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420" windowHeight="11020" tabRatio="775" activeTab="1"/>
  </bookViews>
  <sheets>
    <sheet name="Consiglio" sheetId="1" r:id="rId1"/>
    <sheet name="Giunta" sheetId="2" r:id="rId2"/>
    <sheet name="Presidente" sheetId="3" r:id="rId3"/>
    <sheet name="Segretario Generale" sheetId="6" r:id="rId4"/>
    <sheet name="Dirigente Area 1" sheetId="5" r:id="rId5"/>
    <sheet name="Dirigente Area 2" sheetId="4" r:id="rId6"/>
    <sheet name="Conservatore R.I. " sheetId="8" r:id="rId7"/>
    <sheet name="Altri Provvedimenti" sheetId="10" r:id="rId8"/>
    <sheet name="Foglio1" sheetId="9" r:id="rId9"/>
  </sheets>
  <definedNames>
    <definedName name="_xlnm._FilterDatabase" localSheetId="0" hidden="1">Consiglio!$A$9:$F$9</definedName>
    <definedName name="_xlnm._FilterDatabase" localSheetId="4" hidden="1">'Dirigente Area 1'!$A$9:$F$9</definedName>
    <definedName name="_xlnm._FilterDatabase" localSheetId="5" hidden="1">'Dirigente Area 2'!$A$9:$F$9</definedName>
    <definedName name="_xlnm._FilterDatabase" localSheetId="1" hidden="1">Giunta!$A$9:$F$9</definedName>
    <definedName name="_xlnm._FilterDatabase" localSheetId="2" hidden="1">Presidente!$A$9:$F$9</definedName>
    <definedName name="_xlnm._FilterDatabase" localSheetId="3" hidden="1">'Segretario Generale'!$A$9:$F$9</definedName>
    <definedName name="_xlnm.Print_Titles" localSheetId="4">'Dirigente Area 1'!$1:$9</definedName>
    <definedName name="_xlnm.Print_Titles" localSheetId="5">'Dirigente Area 2'!$1:$9</definedName>
    <definedName name="_xlnm.Print_Titles" localSheetId="1">Giunta!$1:$9</definedName>
    <definedName name="_xlnm.Print_Titles" localSheetId="2">Presidente!$1:$9</definedName>
    <definedName name="_xlnm.Print_Titles" localSheetId="3">'Segretario Generale'!$1:$9</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3" i="1"/>
  <c r="F25" i="2" l="1"/>
  <c r="F66" i="3"/>
  <c r="F65"/>
  <c r="F64"/>
  <c r="F63"/>
  <c r="F62"/>
  <c r="F77" i="6"/>
  <c r="F24" i="2"/>
  <c r="F61" i="3"/>
  <c r="F76" i="6"/>
  <c r="F75"/>
  <c r="F74"/>
  <c r="F60" i="3"/>
  <c r="F73" i="6"/>
  <c r="F59" i="3"/>
  <c r="F58"/>
  <c r="F23" i="2"/>
  <c r="F72" i="6"/>
  <c r="F22" i="2"/>
  <c r="F71" i="6"/>
  <c r="F21" i="2"/>
  <c r="F20"/>
  <c r="F19"/>
  <c r="F70" i="6"/>
  <c r="F68"/>
  <c r="F57" i="3"/>
  <c r="F67" i="6"/>
  <c r="F66"/>
  <c r="F56" i="3"/>
  <c r="F55" l="1"/>
  <c r="F12" i="5"/>
  <c r="F65" i="6"/>
  <c r="F54" i="3"/>
  <c r="F64" i="6"/>
  <c r="F63"/>
  <c r="F61"/>
  <c r="F62"/>
  <c r="F53" i="3" l="1"/>
  <c r="F49"/>
  <c r="F51"/>
  <c r="F52"/>
  <c r="F48" l="1"/>
  <c r="F47"/>
  <c r="F12" i="1" l="1"/>
  <c r="F18" i="2"/>
  <c r="F46" i="3"/>
  <c r="F11" i="5" l="1"/>
  <c r="F59" i="6" l="1"/>
  <c r="F17" i="2"/>
  <c r="F16"/>
  <c r="F11" i="1"/>
  <c r="F58" i="6"/>
  <c r="F45" i="3"/>
  <c r="F57" i="6"/>
  <c r="F15" i="2"/>
  <c r="F44" i="3"/>
  <c r="F43"/>
  <c r="F38"/>
  <c r="F39"/>
  <c r="F40"/>
  <c r="F41"/>
  <c r="F54" i="6"/>
  <c r="F53"/>
  <c r="F37" i="3" l="1"/>
  <c r="F36"/>
  <c r="F52" i="6"/>
  <c r="F13" i="2" l="1"/>
  <c r="F14"/>
  <c r="F12"/>
  <c r="F30" i="3"/>
  <c r="F31"/>
  <c r="F33"/>
  <c r="F34"/>
  <c r="F35"/>
  <c r="F50" i="6"/>
  <c r="F51"/>
  <c r="F49"/>
  <c r="F47"/>
  <c r="F46" l="1"/>
  <c r="F10" i="10" l="1"/>
  <c r="F27" i="3"/>
  <c r="F28"/>
  <c r="F29"/>
  <c r="F26"/>
  <c r="F45" i="6"/>
  <c r="F43"/>
  <c r="F42"/>
  <c r="F11" i="2"/>
  <c r="F25" i="3"/>
  <c r="F24"/>
  <c r="F41" i="6"/>
  <c r="F11" i="8" l="1"/>
  <c r="F40" i="6"/>
  <c r="F20" i="3"/>
  <c r="F21"/>
  <c r="F22"/>
  <c r="F23"/>
  <c r="F19"/>
  <c r="F18"/>
  <c r="F37" i="6"/>
  <c r="F38"/>
  <c r="F39"/>
  <c r="F36"/>
  <c r="F17" i="3" l="1"/>
  <c r="F35" i="6"/>
  <c r="F34"/>
  <c r="F33"/>
  <c r="F16" i="3"/>
  <c r="F32" i="6"/>
  <c r="F10" i="5"/>
  <c r="F15" i="3"/>
  <c r="F12" l="1"/>
  <c r="F13"/>
  <c r="F14"/>
  <c r="F31" i="6"/>
  <c r="F13" l="1"/>
  <c r="F14"/>
  <c r="F15"/>
  <c r="F16"/>
  <c r="F17"/>
  <c r="F18"/>
  <c r="F19"/>
  <c r="F20"/>
  <c r="F21"/>
  <c r="F22"/>
  <c r="F23"/>
  <c r="F24"/>
  <c r="F25"/>
  <c r="F26"/>
  <c r="F27"/>
  <c r="F28"/>
  <c r="F29"/>
  <c r="F30"/>
  <c r="F12" l="1"/>
  <c r="F11" i="3" l="1"/>
  <c r="F10" i="2" l="1"/>
  <c r="F11" i="6"/>
  <c r="F10" i="8"/>
  <c r="F10" i="6"/>
  <c r="F10" i="3"/>
  <c r="F10" i="1"/>
  <c r="F10" i="4" l="1"/>
</calcChain>
</file>

<file path=xl/sharedStrings.xml><?xml version="1.0" encoding="utf-8"?>
<sst xmlns="http://schemas.openxmlformats.org/spreadsheetml/2006/main" count="392" uniqueCount="170">
  <si>
    <t>CAMERA DI COMMERCIO INDUSTRIA ARTIGIANATO E AGRICOLTURA</t>
  </si>
  <si>
    <t>PALERMO ED ENNA</t>
  </si>
  <si>
    <t xml:space="preserve">Albo Pretorio </t>
  </si>
  <si>
    <t>ai sensi dell'art.32 della Legge 18 giugno 2009, n.69 e succ.mod.</t>
  </si>
  <si>
    <t>Consiglio Camerale</t>
  </si>
  <si>
    <t>Tipo del documento</t>
  </si>
  <si>
    <t>Numero del documento</t>
  </si>
  <si>
    <t>Data del documento</t>
  </si>
  <si>
    <t>Oggetto</t>
  </si>
  <si>
    <t>Data inizio pubblicazione</t>
  </si>
  <si>
    <t>Data fine pubblicazione</t>
  </si>
  <si>
    <t>Deliberazione</t>
  </si>
  <si>
    <t>BILANCIO PREVISIONALE 2021</t>
  </si>
  <si>
    <t>BILANCIO CONSUNTIVO 2020</t>
  </si>
  <si>
    <t>SEGGI CAMERALI EX. DECRETO LEGISLATIVO 25 NOVEMBRE 2016, N. 219 E DECRETO DIRETTORIALE DEL 25.6.2021</t>
  </si>
  <si>
    <t>Giunta Camerale</t>
  </si>
  <si>
    <t>DELIBERAZIONE</t>
  </si>
  <si>
    <t>GESAP SPA, RELAZIONE DEL PRESIDENTE</t>
  </si>
  <si>
    <t>VARIE ED EVENTUALI – POLICY RILASCIO SPID-IDENTITA’ DIGITALE E RINNOVO CERTIFICATI DIGITALI</t>
  </si>
  <si>
    <t>PROGETTI UNIONCAMERE REGIONALE A VALERE SUL FONDO PEREQUATIVO 2019-2020 – ADESIONE/DELEGA (il provvedimento è stato rimosso)</t>
  </si>
  <si>
    <t>PROGETTI UNIONCAMERE REGIONALE A VALERE SUL FONDO PEREQUATIVO 2019-2020 – ADESIONE/DELEGA (in sostituzione del provvedimento rimosso)</t>
  </si>
  <si>
    <t>PROGETTO EXCELSIOR SISTEMA INFORMATIVO PER L’OCCUPAZIONE E LA FORMAZIONE ANNULAITA’ 2021 – DELEGA AD UNIONCAMERE SICILIA</t>
  </si>
  <si>
    <t>NOMINA NUOVO CONSIGLIO CAMERA ARBITRALE E NUOVO SEGRETARIO DELLA CAMERA ARBITRALE</t>
  </si>
  <si>
    <t>APPROVAZIONE BANDO 2021 VOUCHER DIGITALI I4.0 - PROGETTO 20% DIRITTO ANNUALE- PUNTO IMPRESA DIGITALE</t>
  </si>
  <si>
    <t>VARIE ED EVENTUALI  -  CONTENZIOSO CON STUDIO LEGALE ARMAO - RISCONTRO NOTA DEL 17.05.2021 – PROPOSTA TRANSATTIVA</t>
  </si>
  <si>
    <t>Presidente</t>
  </si>
  <si>
    <t>DETERMINAZIONE</t>
  </si>
  <si>
    <t>LIQUIDAZIONE COMPENSI AVV. FRANCESCO GRECO PER GIUDIZIO CCIAA C/UGL -  CIG ZCF3020AFE</t>
  </si>
  <si>
    <t>DETERMINAZIONE D'URGENZA</t>
  </si>
  <si>
    <t>INCARICO DI “RESPONSABILE DEL SERVIZIO DI PREVENZIONE E PROTEZIONE”.</t>
  </si>
  <si>
    <t>PROROGA CONTRATTI A TEMPO DETERMINATO - PROSECUZIONE RAPPORTO FINO AL 28 FEBBRAIO 2021</t>
  </si>
  <si>
    <t>LAVORATORE SOCIALMENTE UTILE - SIG. NASONTE PAOLO (LSU ex circ. ass. 331/99) -  PROSECUZIONE RAPPORTO FINO AL 28 FEBBRAIO 2021</t>
  </si>
  <si>
    <t>LAVORATORE SOCIALMENTE UTILE - SIG. NAVARRA LIBORIO (LPU EX D. LGS. 280/97) - PROSECUZIONE RAPPORTO FINO AL 28 FEBBRAIO 2021</t>
  </si>
  <si>
    <t>PROSECUZIONE  SERVIZIO  DI  SUPPORTO  AL  PUNTO  IMPRESA DIGITALE – PROROGA OFFERTA “IC” OUTSOURCING</t>
  </si>
  <si>
    <t>CONFERIMENTO INCARICO LEGALE – AVV. GIUSEPPE DI STEFANO</t>
  </si>
  <si>
    <t>REVOCA  DEL  BANDO  DI  GARA  PER  L'AFFIDAMENTO  MEDIANTE PROCEDURA NEGOZIATA DEL SERVIZIO DI CASSA DELLA CAMERA DI COMMERCIO DI PALERMO ED ENNA DAL 01/07/2021 AL 30/06/2024 (CIG 8574154FB3)</t>
  </si>
  <si>
    <t>LIQUIDAZIONE COMPENSI AVV. GIOVANNI GIALLOMBARDO PERGIUDIZIO CCIAA/SO.FARMA.MORRA S.P.A. -  CIG Z8B30B89E0</t>
  </si>
  <si>
    <t>LIQUIDAZIONE COMPENSI AVV. SABINA RAIMONDI PER GIUDIZIO CCIAA/RE ROBERTO S.P.A. - CIG Z6E30B89E7</t>
  </si>
  <si>
    <t>PROROGA CONTRATTI A TEMPO DETERMINATO - PROSECUZIONE RAPPORTO FINO AL 31 MARZO 2021</t>
  </si>
  <si>
    <t>LAVORATORE SOCIALMENTE UTILE - SIG. NAVARRA LIBORIO (LPU EX D. LGS. 280/97) - PROSECUZIONE RAPPORTO FINO AL 31 MARZO 2021</t>
  </si>
  <si>
    <t>LAVORATORE SOCIALMENTE UTILE - SIG. NASONTE PAOLO  (LSU EX CIRC. ASS. 331/99) - PROSECUZIONE RAPPORTO FINO AL 31 MARZO 2021</t>
  </si>
  <si>
    <t>PIANO  TRIENNALE  DI  PREVENZIONE  DELLA  CORRUZIONE  E  DELLA  TRASPARENZA  2021/2023.  – APPROVAZIONE</t>
  </si>
  <si>
    <t>DELIBERA</t>
  </si>
  <si>
    <t>SOSTITUZIONE COMPONENTE DELLA COMMISSIONE GIUDICATRICE PROVINCIALE PER L’ACCERTAMENTO DEI REQUISITI DI IDONEITÀ ALL’ESERCIZIO DEL SERVIZIO DEI CONDUCENTI DEI VEICOLI O NATANTI ADIBITI AD AUTOSERVIZI PUBBLICI NON DI LINEA” PER IL TRIENNIO 2020/2023</t>
  </si>
  <si>
    <t>COMMISSIONE ESAMINATRICE RUOLO AGENTI DI AFFARI IN MEDIAZIONE SEZ. IMMOBILIARE (L.  39/89) PER LA 1° SESSIONE 2021</t>
  </si>
  <si>
    <t>PROROGA CONTRATTI A TEMPO DETERMINATO - PROSECUZIONE RAPPORTO FINO AL 30 APRILE 2021</t>
  </si>
  <si>
    <t>LAVORATORE SOCIALMENTE UTILE - SIG. NASONTE PAOLO (LSU ex circ. ass. 331/99) -PROSECUZIONE RAPPORTO FINO AL 30 APRILE 2021</t>
  </si>
  <si>
    <t>LAVORATORE SOCIALMENTE UTILE - SIG. NAVARRA LIBORIO (LPU EX D. LGS. 280/97) - PROSECUZIONE RAPPORTO FINO AL 30 APRILE 2021</t>
  </si>
  <si>
    <t>SERVIZI ICO - RINNOVO</t>
  </si>
  <si>
    <t>LIQUIDAZIONE COMPENSI AVV.  MAURO TERRANOVA - CIG : Z7130F631A</t>
  </si>
  <si>
    <t>LIQUIDAZIONE ACCONTO AVV. GIOVANNI GIALLOMBARDO PER APPELLO CAUSA DIPENDENTE FERLA GABRIELLA - CIG: ZD33169944</t>
  </si>
  <si>
    <t>22/04/2021 - OMESSA LA PUBBLICAZIONE PER MOTIVI DI RISERVATEZZA AI SENSI DEL VIGENTE DISCIPLINARE PER LA PROTEZIONE DEI DATI PERSONALI</t>
  </si>
  <si>
    <t>LAVORATORE SOCIALMENTE UTILE - SIG. NAVARRA LIBORIO (LPU EX D. LGS. 280/97) - PROSECUZIONE RAPPORTO FINO AL 31 MAGGIO 2021</t>
  </si>
  <si>
    <t>LAVORATORE SOCIALMENTE UTILE - SIG. NASONTE PAOLO  (LSU ex circ. ass. 331/99) - PROSECUZIONE RAPPORTO FINO AL 31 MAGGIO 2021</t>
  </si>
  <si>
    <t>PROROGA CONTRATTI A TEMPO DETERMINATO - PROSECUZIONE RAPPORTO FINO AL 31 MAGGIO 2021</t>
  </si>
  <si>
    <t>LIQUIDAZIONE SALDO COMPENSI AVV. M. EQUIZZI CAUSA CONTRO N.R.G. GOLD S.R.L.</t>
  </si>
  <si>
    <t>CONFERIMENTO INCARICO LEGALE –  AVV. MARCO DI BERNARDO</t>
  </si>
  <si>
    <t>LAVORATORE SOCIALMENTE UTILE - SIG. NASONTE PAOLO  (LSU ex circ. ass. 331/99) - PROSECUZIONE RAPPORTO FINO AL 31 DICEMBRE 2021</t>
  </si>
  <si>
    <t>PROROGA CONTRATTI A TEMPO DETERMINATO - PROSECUZIONE RAPPORTO FINO AL 31 DICEMBRE 2021</t>
  </si>
  <si>
    <t>LAVORATORE SOCIALMENTE UTILE - SIG. NAVARRA LIBORIO (LPU EX D. LGS. 280/97) - PROSECUZIONE RAPPORTO FINO AL 31 DICEMBRE 2021</t>
  </si>
  <si>
    <t>LIQUIDAZIONE COMPENSI RAG. IVAN GIANNILIVIGNI - CIG: ZA03198849</t>
  </si>
  <si>
    <t>31/05/2021 - OMESSA LA PUBBLICAZIONE PER MOTIVI DI RISERVATEZZA AI SENSI DEL VIGENTE DISCIPLINARE PER LA PROTEZIONE DEI DATI PERSONALI</t>
  </si>
  <si>
    <t>COSTITUZIONE NUOVO CONSIGLIO CAMERA ARBITRALE E NUOVO  SEGRETARIO DELLA CAMERA ARBITRALE COME DELIBERAZIONE DI GIUNTA N. 27 DEL 30 APRILE 2021</t>
  </si>
  <si>
    <t>CONFERIMENTO INCARICO LEGALE – AVV. MARIA CONCETTA COSENTINO</t>
  </si>
  <si>
    <t>RELAZIONE SULLA PERFORMANCE 2020</t>
  </si>
  <si>
    <t>CONFERIMENTO INCARICO LEGALE – AVV. LUIGI LA FATA</t>
  </si>
  <si>
    <t>RINNOVO CONSIGLIO CAMERALE 2022-2027: APPROVAZIONE DELLA PROCEDURA FORMALIZZATA PER L’ACCESSO AI DATI CONSEGNATI A NORMA DEGLI ARTT. 2 E 3 DEL D.M. N. 56/201</t>
  </si>
  <si>
    <t xml:space="preserve"> RINNOVO CONSIGLIO CAMERALE 2022-2027: APPROVAZIONE DEL DISCIPLINARE PER L’ESECUZIONE DEI CONTROLLI SULLE DICHIARAZIONI SOSTITUTIVE RESE AI SENSI DEL D.P.R. 8 DICEMBRE 2000, N. 445 E S.M.I. (ART. 12, L. N. 580/1993 E S.M.I.) 
</t>
  </si>
  <si>
    <t>AVVIO DELLE PROCEDURE PER IL RINNOVO DEL CONSIGLIO CAMERALE PER IL QUINQUENNIO 2022-2027 AI SENSI DELL’ARTICOLO 12 DELLA LEGGE 580/1993 E S.M.I. E DEL DECRETO MINISTERIALE 4 AGOSTO 2011, N. 156.</t>
  </si>
  <si>
    <t>AVVISO</t>
  </si>
  <si>
    <t>Allegato  Determinazione Presidente n. 40 del 31/08/2021</t>
  </si>
  <si>
    <t>AVVISO PUBBLICO RIGUARDANTE L’AVVIO DELLE PROCEDURE PER IL RINNOVO DEL CONSIGLIO DELLA CAMERA DI COMMERCIO I.A.A. DI PALERMO-ENNA PER IL QUINQUENNIO 2022-2027 (Art. 12 L. 580/1993 e s.m.i. e D.M. n. 156/2011)</t>
  </si>
  <si>
    <t>Liquidazione parcella  n° 7 del 01 Settembre 2021 – Avv. Lomeo Guido - Giudizio avanti il C.G.A. per la Regione Siciliana iscritto al n. RG 2018/00277 assegnato alla Sez. I</t>
  </si>
  <si>
    <t>CONFERIMENTO INCARICO LEGALE –  AVV.  BIAGIO BRUNO</t>
  </si>
  <si>
    <t>CONFERIMENTO INCARICO LEGALE –  AVV.  GIUSEPPE DI STEFANO</t>
  </si>
  <si>
    <t>Segretario Generale</t>
  </si>
  <si>
    <t>ATTRIBUZIONE PENSIONE DI REVERSIBILITA’ SIG.RA ESPOSITO GIUSEPPA, CONIUGE SUPERSTITE DEL DIPENDENTE IN QUIESCENZA SIG. MACALUSO NAZARENO (IL PROVVEDIMENTO NON E’ OSTENSIBILE PER MOTIVI DI PRIVACY - Rif. normativo: DECRETO LEGISLATIVO 10 agosto 2018, n. 101”).</t>
  </si>
  <si>
    <t>Progetto  Sistema  Informativo  Excelsior  “Attività  di  monitoraggio  continuo  dei fabbisogni professionali per favorire l’incontro tra domanda e offerta di lavoro” -  Anno 2020 – PON SPAO “Sistemi di Politiche Attive per l’Occupazione” Asse I “Occupazione” (CUP del Progetto: E56118000000007) – Attività di rilevazione presso le imprese</t>
  </si>
  <si>
    <t>CONCESSIONE VOUCHER DIGITALI I 4.0
GRADUATORIA DOMANDE PRIMA FASE ISTRUTTORIA - BANDO PID 2020</t>
  </si>
  <si>
    <t>Dipendente BASILE ANTONIA VINCENZA – Autorizzazione fruizione permesso ex Legge 5 febbraio 1992, n. 104, art. 33 e s.m.i.</t>
  </si>
  <si>
    <t>Dipendente BELLOMO KATJUSCIA – Autorizzazione fruizione permesso ex Legge 5 febbraio 1992, n. 104, art. 33 e s.m.i.</t>
  </si>
  <si>
    <t>Dipendente BERTIERI ZELINDO – Autorizzazione fruizione permesso ex Legge 5 febbraio 1992, n. 104, art. 33 e s.m.i.</t>
  </si>
  <si>
    <t>Dipendente CARDINALE MASSIMILIANO – Autorizzazione fruizione permesso ex Legge 5 febbraio 1992, n. 104, art. 33 e s.m.i.</t>
  </si>
  <si>
    <t>Dipendente CONTINO PAOLA – Autorizzazione fruizione permesso ex Legge 5 febbraio 1992, n. 104, art. 33 e s.m.i.</t>
  </si>
  <si>
    <t>Dipendente DI GREGORIO SANTINO – Autorizzazione fruizione permesso ex Legge 5 febbraio 1992, n. 104, art. 33 e s.m.i.</t>
  </si>
  <si>
    <t>Dipendente GIOIA MARIA GRAZIA – Autorizzazione fruizione permesso ex Legge 5 febbraio 1992, n. 104, art. 33 e s.m.i.</t>
  </si>
  <si>
    <t>Dipendente LAPI NICOLINA – Autorizzazione fruizione permesso ex Legge 5 febbraio 1992, n. 104, art. 33 e s.m.i.</t>
  </si>
  <si>
    <t>Dipendente LO CASCIO FRANCESCO – Autorizzazione fruizione permesso ex Legge 5 febbraio 1992, n. 104, art. 33 e s.m.i.</t>
  </si>
  <si>
    <t>Dipendente LO PRESTI TOMMASO – Autorizzazione fruizione permesso ex Legge 5 febbraio 1992, n. 104, art. 33 e s.m.i.</t>
  </si>
  <si>
    <t>Dipendente MONTEROSSO LUCIANO – Autorizzazione fruizione permesso ex Legge 5 febbraio 1992, n. 104, art. 33 e s.m.i.</t>
  </si>
  <si>
    <t>Dipendente PAGANO ANTONIO – Autorizzazione fruizione permesso ex Legge 5 febbraio 1992, n. 104, art. 33 e s.m.i.</t>
  </si>
  <si>
    <t>Dipendente PRINZIVALLI GIOVANNI – Autorizzazione fruizione permesso ex Legge 5 febbraio 1992, n. 104, art. 33 e s.m.i.</t>
  </si>
  <si>
    <t>Dipendente REITANO MARIA – Autorizzazione fruizione permesso ex Legge 5 febbraio 1992, n. 104, art. 33 e s.m.i.</t>
  </si>
  <si>
    <t>Dipendente SCARLATA FRANCESCA – Autorizzazione fruizione permesso ex Legge 5 febbraio 1992, n. 104, art. 33 e s.m.i.</t>
  </si>
  <si>
    <t>Dipendente LO VERDE FRANCESCA – Autorizzazione fruizione permesso ex Legge 5 febbraio 1992, n. 104, art. 33 e s.m.i.</t>
  </si>
  <si>
    <t>Dipendente GIANNOLA FRANCESCA – Autorizzazione fruizione permesso ex Legge 5 febbraio 1992, n. 104, art. 33 e s.m.i.</t>
  </si>
  <si>
    <t>AGGIORNAMENTO DELLA LISTA DEI LEGALI CUI CONFERIRE INCARICHI DI  ASSISTENZA LEGALE O DI RAPPRESENTANZA E DIFESA IN GIUDIZIO DELL’ENTE</t>
  </si>
  <si>
    <t>SOPPRESSO RUOLO DEI MEDIATORI MARITTIMI - TAGLIAVIA ANGELO - RESTITUZIONE CAUZIONE</t>
  </si>
  <si>
    <t>AGGIORNAMENTO DELLA LISTA DEI MEDIATORI DELLA CAMERA DI COMMERCIO DI PALERMO ED ENNA – SEDE OPERATIVA DI ENNA</t>
  </si>
  <si>
    <t>CANCELLAZIONE  DAL  REGISTRO  DEGLI  ASSEGNATARI  DEI  MARCHI  DI  IDENTIFICAZIONE  DEI METALLI  PREZIOSI  DELL’IMPRESA  “ESTA  S.R.L.”  -  CON  SEDE  IN  PALERMO  (PA),    VIA  GIOVANNI BONANNO, N. 67  - ASSEGNATARIA DEL MARCHIO “39 PA“</t>
  </si>
  <si>
    <t xml:space="preserve">CONCESSIONE DELLA ANTICIPAZIONE DELL'INDENNITA' DI BUONUSCITA AI SENSI  DELL’ART.3  C.2  DEL  REGOLAMENTO  CAMERALE  DI  CUI  ALLA  DELIBERA  DI GIUNTA N.79/14. </t>
  </si>
  <si>
    <t>PROVVEDIMENTO DI ISCRIZIONE/VARIAZIONE/CANCELLAZIONE NEL RUOLO DEI PERITI E DEGLI ESPERTI</t>
  </si>
  <si>
    <t>ATTUAZIONE ART. 9 COMMA 7 DL N. 179/2012 COME MODIFICATO DALLA LEGGE N. 221/2012: APPROVAZIONE PIANO PER L'UTILIZZO DEL TELELAVORO ANNO 2021</t>
  </si>
  <si>
    <t>APPROVAZIONE PROGETTO PER IL TELELAVORO ANNO 2021.</t>
  </si>
  <si>
    <t>AGGIORNAMENTO DELLA LISTA DEI MEDIATORI DELLA CAMERA DI COMMERCIO DI PALERMO ED ENNA – SEDE OPERATIVA DI PALERMO</t>
  </si>
  <si>
    <t>PROVVEDIMENTO DI ISCRIZIONE/VARIAZIONE/CANCELLAZIONE NEL REGISTRO SPECIALE DEGLI ESERCENTI L’ATTIVITÀ DI OTTICO (ART. 71 DELLA L.R. DEL 01/09/1993, N. 25 – ARTT. 6 E 7 DEL D.P.R.S. DEL 01/06/1995, N. 64)</t>
  </si>
  <si>
    <t>RUOLO DEI CONDUCENTI DEI VEICOLI O NATANTI ADIBITI AD AUTOSERVIZI PUBBLICI NON DI LINEA L. 15 GENNAIO 1992 N. 21 -  L.R. 06 APRILE 1996 N. 29 – L.R.  09/08/2002 N. 13 - ISCRIZIONE DEL SIG. ROSA ANGELO NATO AD ENNA IL 8/05/1979</t>
  </si>
  <si>
    <t>RATIFICA CONGEDI STRAORDINARI ED ASSENZE PER MALATTIA USUFRUITI DAL PERSONALE CAMERALE NELL'ANNO 2020  (IL PROVVEDIMENTO NON E’ OSTENSIBILE PER MOTIVI DI PRIVACY - Rif. normativo: DECRETO LEGISLATIVO 10 agosto 2018, n. 101)</t>
  </si>
  <si>
    <t>18/03/2021 - OMESSA LA PUBBLICAZIONE PER MOTIVI DI RISERVATEZZA AI SENSI DEL VIGENTE DISCIPLINARE PER LA PROTEZIONE DEI DATI PERSONALI</t>
  </si>
  <si>
    <t>PROSECUZIONE ATTIVITA’ PROGETTUALI PER L’ANNO 2021</t>
  </si>
  <si>
    <t>DETERMINA</t>
  </si>
  <si>
    <t>Determina  di  svincolo  della  Fidejussione  bancaria  n°  02701/8200/00657185  del 12/05/2016 rilasciato da BANCA INTESASANPAOLOFILIALE DI GELA per l’importo di euro 5.000,00 (cinquemila,00) in favore della Camera di Commercio I.A.A. di Palermo</t>
  </si>
  <si>
    <t>Determina  di  svincolo  della  Cauzione  assicurativa  n°  974175006  emessa  dalla GENERALI S.p.A. in data 28/01/1997 + Appendice del 12/01/2012 per l’importo di euro 5.000,00 (cinquemila,00) in favore della Camera di Commercio I.A.A. di Palermo</t>
  </si>
  <si>
    <t>16/04/2021 - OMESSA LA PUBBLICAZIONE PER MOTIVI DI RISERVATEZZA AI SENSI DEL VIGENTE DISCIPLINARE PER LA PROTEZIONE DEI DATI PERSONALI</t>
  </si>
  <si>
    <t xml:space="preserve">PROVVEDIMENTO DI ISCRIZIONE/VARIAZIONE/CANCELLAZIONE NEL RUOLO DEI PERITI E DEGLI ESPERTI
</t>
  </si>
  <si>
    <t>PROVVEDIMENTO DI ISCRIZIONE/VARIAZIONE/CANCELLAZIONE NEL “RUOLO DEI CONDUCENTI DI VEICOLI ADIBITI AD AUTOSERVIZI PUBBLICI NON DI LINEA (EX ART. 6, L.R. N. 29/96 E SS.MM.).</t>
  </si>
  <si>
    <t>04/06/2021 - OMESSA LA PUBBLICAZIONE PER MOTIVI DI RISERVATEZZA AI SENSI DEL VIGENTE DISCIPLINARE PER LA PROTEZIONE DEI DATI PERSONALI</t>
  </si>
  <si>
    <t>APPROVAZIONE FONDO RISORSE DECENTRATE ANNO  2021</t>
  </si>
  <si>
    <t xml:space="preserve">Registro degli Assegnatari dei Marchi di Identificazione dei Metalli Preziosi. Concessione marchio 302 PA  artigiana con sede in Villabate   Via Z1 n. 9. </t>
  </si>
  <si>
    <t>BANDO VOUCHER DIGITALI I4.O ANNO 2020 – LIQUIDAZIONE VOUCHER - ELENCHI FINALI DELLE IMPRESE AMMESSE E NON AMMESSE ALLA LIQUIDAZIONE</t>
  </si>
  <si>
    <t>07/09/2021 - OMESSA LA PUBBLICAZIONE PER MOTIVI DI RISERVATEZZA AI SENSI DEL VIGENTE DISCIPLINARE PER LA PROTEZIONE DEI DATI PERSONALI</t>
  </si>
  <si>
    <t>Liquidazione parcelle  n° 50 e n°51 del 24 settembre 2021 – Avv. Fiorito Fabrizio Filippo - Giudizio TAR Sicilia sez. Catania , NRG 1993/2011, NRG 2989/2011 e NRG 2990/2011</t>
  </si>
  <si>
    <t>Dirigente Area 1</t>
  </si>
  <si>
    <t>Concessione permessi per diritto allo studio art. 56 del C.C.R.L. - comparto non dirigenziale della Regione Siciliana – annualità 2021</t>
  </si>
  <si>
    <t xml:space="preserve">
Acquisto dispositivi di firma digitale presso Infocamere Società Consortile P.A.
 </t>
  </si>
  <si>
    <t>Dirigente Area 2</t>
  </si>
  <si>
    <t>Conservatore del Registro delle Imprese</t>
  </si>
  <si>
    <t>Provvedimento</t>
  </si>
  <si>
    <t>D.P.R. 23 luglio 2004 N. 247 - Regolamento di semplificazione del procedimento di cancellazione di società di persone non più operative dal registro delle imprese - Notifica dell'avvio del relativo procedimento (prot. 1361 del 14/01/2021) IMPRESA PALERMO SERVIZI ENOGASTRONOMICI DI DISPENZA GIROLAMO E RAIA MARCO S.N.C. – REA 313363</t>
  </si>
  <si>
    <t>Cancellazione  dal  Registro  delle  Imprese  della  Camera  di  Commercio  di  Palermo  ed  Enna  della società  “Palermo  Servizi  Enogastronomici  di  Dispenza  Girolamo  e  Raia  Marco  S.n.c.”  con  sede  in  Palermo – via Giuseppe La Masa, 11 n. REA</t>
  </si>
  <si>
    <t>Altri Provvedimenti</t>
  </si>
  <si>
    <t>PROVVEDIMENTO DELLA COMMISSIONE PER LA TENUTA DELL’ELENCO RACCOMANDATARI MARITTIMI</t>
  </si>
  <si>
    <t>Comunicato svincolo cauzioni dei Raccomandatari Marittimi Genna Giuseppe e Rallo Giuseppe, giusta deliberazione della competente Commissione nella seduta del 20/01/2021.</t>
  </si>
  <si>
    <t>Nomina Componente "esperto" per la tenuta del Ruolo dei Periti e degli Esperti.</t>
  </si>
  <si>
    <t>PUNTO IMPRESA DIGITALE al SEACILY SALONE DELLA NAUTICA 2021</t>
  </si>
  <si>
    <t xml:space="preserve">DELIBERA </t>
  </si>
  <si>
    <t>Approvazione del disciplinare e dell'avviso di selezione per progressioni economiche orizzontali dei dipendenti della Camera di Commercio di Palermo ed Enna</t>
  </si>
  <si>
    <t>Acquisto dispositivi di firma digitale presso Infocamere Società Consortile P.A.</t>
  </si>
  <si>
    <t>SERVIZIO DI SUPPORTO AL PUNTO IMPRESA DIGITALE E AMPLIAMENTO ALLE ATTIVITÀ DI SUPPORTO AL PROGETTO “CRISI DI IMPRESA”</t>
  </si>
  <si>
    <t xml:space="preserve">DETERMINAZIONE D’URGENZA </t>
  </si>
  <si>
    <t>Nomina Commissione Esaminatrice Ruolo agenti di affari in mediazione sez. immobiliare (l. 39/89) per la 2^ sessione 2021</t>
  </si>
  <si>
    <t>Delega delle funzioni di Segretario Commissione Esaminatrice del Ruolo Agenti di Affare in Mediazione - Sez. Immobiliare, per la 2ª sessione 2021.</t>
  </si>
  <si>
    <t>Delega delle funzioni di Segretario aggiunto Commissione Esaminatrice del Ruolo Agenti di Affare in Mediazione - Sez. Immobiliare, per la 2ª sessione 2021.</t>
  </si>
  <si>
    <t>Pubblicazione Opera PID "La Camera di commercio di Palermo nel suo bicentenario (1819-2019). Dai Borbone al Digitale" - CIG Z72338C45B</t>
  </si>
  <si>
    <t>Provvedimento di iscrizione/variazione/cancellazione nel Registro speciale degli esercenti l’attività di ottico (art. 71 della L.R. del 01/09/1993, n. 25 – artt. 6 e 7 del D.P.R.S. del 01/06/1995, n. 64).</t>
  </si>
  <si>
    <t>09/11//2021 - OMESSA LA PUBBLICAZIONE PER MOTIVI DI RISERVATEZZA AI SENSI DEL VIGENTE DISCIPLINARE PER LA PROTEZIONE DEI DATI PERSONALI</t>
  </si>
  <si>
    <t>Provvedimento di iscrizione/variazione/cancellazione nel Ruolo dei Periti e degli Esperti</t>
  </si>
  <si>
    <t>DETERMINAZIONI SUL PERSONALE. PIANO TRIENNALE DEI FABBISOGNI</t>
  </si>
  <si>
    <t>DETERMINAZIONI SUL PERSONALE. PIANO TRIENNALE DEI FABBISOGNI E IPOTESI AVVIO PROCEDURA DI SELEZIONE INTERNA: AGGIORNAMENTO- PARERE LEGALE</t>
  </si>
  <si>
    <t>GESAP - PROPOSTA DI ACQUISTO DEL PACCHETTO AZIONARIO
DETENUTO DAL FALLIMENTO ARAS. AGGIORNAMENTO</t>
  </si>
  <si>
    <t>DETERMINAZIONI SUL PERSONALE. PIANO TRIENNALE DEI
FABBISOGNI E IPOTESI AVVIO PROCEDURA DI SELEZIONE INTERNA:
AGGIORNAMENTO- APPROVAZIONE BANDO</t>
  </si>
  <si>
    <t>Selezione del personale dipendente per la progressione economica orizzontale nell’ambito delle categorie B), C) e D) per l’anno 2021 – Approvazione graduatoria e rideterminazione posizione giuridico-economica</t>
  </si>
  <si>
    <t>APPROVAZIONE RELAZIONE PIANO DI RAZIONALIZZAZIONE DI SOCIETÀ E PARTECIPAZIONI SOCIETARIE DELL’ENTE</t>
  </si>
  <si>
    <t>Designazione Membro della Commissione costituita presso la CCIAA di Palermo–Enna per la nomina degli Esperti di cui all’Art.6 del D.L. 24 agosto 2021 n. 118, recante “Misure urgenti in materia di crisi d’impresa e di risanamento aziendale, nonché ulteriori misure urgenti in materia di giustizia”, pubblicato nella G.U. n. 202 del 24 agosto 2021 e convertito con modificazioni dalla L. 21 ottobre 2021 n. 147.</t>
  </si>
  <si>
    <t>12/011/2021</t>
  </si>
  <si>
    <t>ESECUZIONE PROVVEDIMENTO DI GIUNTA CAMERALE N. 77 DEL 10 NOVEMBRE 2021; INSEDIAMENTO COMMISSIONE PER LA VERIFICA DEL POSSESSO DEI REQUISITI PER IL CONFERIMENTO DI UN INCARICO DI DIRIGENTE AMMINISTRATIVO A TEMPO DETERMINATO RISERVATO AL PERSONALE INTERNO IN SERVIZIO DI RUOLO PRESSO LA CAMERA DI COMMERCIO INDUSTRIA ARTIGIANATO E AGRICOLTURA DI PALERMO ED ENNA</t>
  </si>
  <si>
    <t>CONCESSIONE VOUCHER DIGITALI I 4.0 - Graduatoria domande prima fase istruttoria - Bando Voucher Digitali 2021</t>
  </si>
  <si>
    <t>Nomina Arbitro nel procedimento rituale arbitrale proposto dal sig. BRONZOLINO VINCENZO, rappresentato e difeso dall'Avv. Rosalia Cusimano, CONTRO SIRIO SOCIETÀ COOPERATIVA EDILIZIA - SIRIO S.P.A., in persona del legale rappresentante pro tempore, sig. Briolotta Rodolfo (nato a Palermo il 09.12.1940, C.F.: BRLRLF40T09G273M, residente in Palermo, Viale Croce Rossa n. 24 - CAP: 90144), con sede legale in CARINI (PA), Via Prano angolo Via Collurafici (CAP: 90044), Codice Fiscale e numero di iscrizione al Registro Imprese di Palermo: 02422100822, numero REA: PA-89076, avente ad oggetto: RECESSO DEL SOCIO E RESTITUZIONE DELLE SOMME VERSATE.</t>
  </si>
  <si>
    <t>AGGIORNAMENTO DELLA LISTA DEI MEDIATORI DELLA CAMERA DI COMMERCIO DI PALERMO ED ENNA - SEDE OPERATIVA DI ENNA</t>
  </si>
  <si>
    <t>RIDETERMINAZIONE DEI TURNI DI APERTURA DEGLI IMPIANTI DI DISTRIBUZIONE CARBURANTI DI PALERMO E PROVINCIA PER L'ANNO 2022.</t>
  </si>
  <si>
    <t>Provvedimento di iscrizione/variazione/cancellazione nel “Ruolo dei conducenti di veicoli
adibiti ad autoservizi pubblici non di linea (ex art. 6, L.R. n. 29/96 e ss.mm.)</t>
  </si>
  <si>
    <t>LIQUIDAZIONE COMPENSI AVV. MICHELE CIMINO
CIG : Z7130F631A</t>
  </si>
  <si>
    <t>RICHIESTA PROSECUZIONE SERVIZIO DI CASSA UNICREDIT E RICHIESTA ANTICIPAZIONE DI CASSA ANNO 2022</t>
  </si>
  <si>
    <t>ATTRIBUZIONE INCARICHI GRATUITI AL PERSONALE IN QUIESCENZA</t>
  </si>
  <si>
    <t>CONFERIMENTO INCARICO LEGALE –  AVV.  GIOVANNI GIALLOMBARDO</t>
  </si>
  <si>
    <t>PROROGA CONTRATTI A TEMPO DETERMINATO - PROSECUZIONE RAPPORTO FINO AL 31 GENNAIO 2022</t>
  </si>
  <si>
    <t>LAVORATORE SOCIALMENTE UTILE - SIG. NAVARRA LIBORIO (LPU EX D. LGS. 280/97) - PROSECUZIONE RAPPORTO FINO AL 31 GENNAIO 2022</t>
  </si>
  <si>
    <t>LAVORATORE SOCIALMENTE UTILE - SIG. NASONTE PAOLO (LSU ex circ. ass. 331/99) - PROSECUZIONE RAPPORTO FINO AL 31 GENNAIO 2022</t>
  </si>
  <si>
    <t>VERBALI ANNO 2021</t>
  </si>
  <si>
    <t>REPORT DELIBERE VERBALI ANNO 2021</t>
  </si>
</sst>
</file>

<file path=xl/styles.xml><?xml version="1.0" encoding="utf-8"?>
<styleSheet xmlns="http://schemas.openxmlformats.org/spreadsheetml/2006/main">
  <numFmts count="1">
    <numFmt numFmtId="164" formatCode="[$-410]d\ mmmm\ yyyy;@"/>
  </numFmts>
  <fonts count="17">
    <font>
      <sz val="10"/>
      <name val="Arial"/>
    </font>
    <font>
      <sz val="11"/>
      <color theme="1"/>
      <name val="Calibri"/>
      <family val="2"/>
      <scheme val="minor"/>
    </font>
    <font>
      <sz val="18"/>
      <name val="Times New Roman"/>
      <family val="1"/>
    </font>
    <font>
      <sz val="10"/>
      <name val="Times New Roman"/>
      <family val="1"/>
    </font>
    <font>
      <sz val="14"/>
      <name val="Times New Roman"/>
      <family val="1"/>
    </font>
    <font>
      <sz val="24"/>
      <name val="Times New Roman"/>
      <family val="1"/>
    </font>
    <font>
      <b/>
      <i/>
      <sz val="20"/>
      <name val="Times New Roman"/>
      <family val="1"/>
    </font>
    <font>
      <b/>
      <sz val="10"/>
      <name val="Arial"/>
      <family val="2"/>
    </font>
    <font>
      <sz val="10"/>
      <name val="Arial"/>
      <family val="2"/>
    </font>
    <font>
      <sz val="8"/>
      <name val="Arial"/>
      <family val="2"/>
    </font>
    <font>
      <b/>
      <sz val="8"/>
      <name val="Arial"/>
      <family val="2"/>
    </font>
    <font>
      <sz val="9"/>
      <name val="Arial"/>
      <family val="2"/>
    </font>
    <font>
      <u/>
      <sz val="10"/>
      <color theme="10"/>
      <name val="Arial"/>
      <family val="2"/>
    </font>
    <font>
      <sz val="10"/>
      <color theme="0" tint="-0.14999847407452621"/>
      <name val="Arial"/>
      <family val="2"/>
    </font>
    <font>
      <sz val="11"/>
      <name val="Arial"/>
      <family val="2"/>
    </font>
    <font>
      <sz val="11"/>
      <name val="Times New Roman"/>
      <family val="1"/>
    </font>
    <font>
      <u/>
      <sz val="10"/>
      <name val="Arial"/>
      <family val="2"/>
    </font>
  </fonts>
  <fills count="5">
    <fill>
      <patternFill patternType="none"/>
    </fill>
    <fill>
      <patternFill patternType="gray125"/>
    </fill>
    <fill>
      <patternFill patternType="solid">
        <fgColor indexed="51"/>
        <bgColor indexed="64"/>
      </patternFill>
    </fill>
    <fill>
      <patternFill patternType="solid">
        <fgColor indexed="41"/>
        <bgColor indexed="64"/>
      </patternFill>
    </fill>
    <fill>
      <patternFill patternType="solid">
        <fgColor indexed="4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2" fillId="0" borderId="0" applyNumberFormat="0" applyFill="0" applyBorder="0" applyAlignment="0" applyProtection="0">
      <alignment vertical="top"/>
      <protection locked="0"/>
    </xf>
  </cellStyleXfs>
  <cellXfs count="127">
    <xf numFmtId="0" fontId="0" fillId="0" borderId="0" xfId="0"/>
    <xf numFmtId="49" fontId="0" fillId="0" borderId="0" xfId="0" applyNumberFormat="1" applyAlignment="1">
      <alignment vertical="center" wrapText="1"/>
    </xf>
    <xf numFmtId="164" fontId="0" fillId="0" borderId="0" xfId="0" applyNumberFormat="1" applyAlignment="1">
      <alignment vertical="center"/>
    </xf>
    <xf numFmtId="164" fontId="0" fillId="0" borderId="0" xfId="0" applyNumberFormat="1" applyAlignment="1">
      <alignment horizontal="center" vertical="center"/>
    </xf>
    <xf numFmtId="49" fontId="0" fillId="0" borderId="0" xfId="0" applyNumberFormat="1" applyAlignment="1">
      <alignment wrapText="1"/>
    </xf>
    <xf numFmtId="0" fontId="0" fillId="0" borderId="0" xfId="0" applyAlignment="1">
      <alignment vertical="center" wrapText="1"/>
    </xf>
    <xf numFmtId="0" fontId="0" fillId="0" borderId="0" xfId="0" applyAlignment="1">
      <alignment vertical="top" wrapText="1"/>
    </xf>
    <xf numFmtId="49" fontId="0" fillId="0" borderId="0" xfId="0" applyNumberFormat="1" applyAlignment="1">
      <alignment vertical="center"/>
    </xf>
    <xf numFmtId="49" fontId="8" fillId="0" borderId="0" xfId="0" applyNumberFormat="1" applyFont="1" applyAlignment="1">
      <alignment vertical="center"/>
    </xf>
    <xf numFmtId="164" fontId="8" fillId="0" borderId="0" xfId="0" applyNumberFormat="1" applyFont="1" applyAlignment="1">
      <alignment horizontal="center" vertical="center"/>
    </xf>
    <xf numFmtId="14" fontId="0" fillId="0" borderId="0" xfId="0" applyNumberFormat="1"/>
    <xf numFmtId="49" fontId="0" fillId="0" borderId="0" xfId="0" applyNumberFormat="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49" fontId="7"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7" fillId="0" borderId="1" xfId="0" applyNumberFormat="1" applyFont="1" applyBorder="1" applyAlignment="1">
      <alignment vertical="center" wrapText="1"/>
    </xf>
    <xf numFmtId="0" fontId="0" fillId="0" borderId="0" xfId="0" applyBorder="1"/>
    <xf numFmtId="0" fontId="0" fillId="0" borderId="0" xfId="0" applyFill="1" applyBorder="1" applyAlignment="1">
      <alignment horizontal="left" vertical="center" wrapText="1"/>
    </xf>
    <xf numFmtId="0" fontId="0" fillId="0" borderId="0" xfId="0" applyFill="1" applyBorder="1" applyAlignment="1">
      <alignment wrapText="1"/>
    </xf>
    <xf numFmtId="14"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Fill="1" applyBorder="1" applyAlignment="1">
      <alignment vertical="center" wrapText="1"/>
    </xf>
    <xf numFmtId="0" fontId="0" fillId="0" borderId="0" xfId="0" applyBorder="1" applyAlignment="1">
      <alignment horizontal="left" vertical="center"/>
    </xf>
    <xf numFmtId="0" fontId="0" fillId="0" borderId="0" xfId="0" applyFill="1" applyBorder="1" applyAlignment="1">
      <alignment horizontal="center" vertical="center" wrapText="1"/>
    </xf>
    <xf numFmtId="0" fontId="8" fillId="0" borderId="0" xfId="0" applyFont="1" applyFill="1" applyBorder="1" applyAlignment="1">
      <alignment wrapText="1"/>
    </xf>
    <xf numFmtId="0" fontId="0" fillId="0" borderId="0" xfId="0" applyBorder="1"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14" fontId="0" fillId="0" borderId="0" xfId="0" applyNumberFormat="1" applyFill="1" applyBorder="1" applyAlignment="1">
      <alignment horizontal="center" vertical="center"/>
    </xf>
    <xf numFmtId="0" fontId="0" fillId="0" borderId="1" xfId="0"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11" fillId="0" borderId="1" xfId="0" applyFont="1" applyBorder="1" applyAlignment="1">
      <alignment horizontal="center" vertical="center"/>
    </xf>
    <xf numFmtId="0" fontId="0" fillId="0" borderId="1" xfId="0" applyFill="1" applyBorder="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14" fontId="8" fillId="0" borderId="0" xfId="0" applyNumberFormat="1" applyFont="1" applyBorder="1" applyAlignment="1">
      <alignment horizontal="center" vertical="center"/>
    </xf>
    <xf numFmtId="0" fontId="0" fillId="0" borderId="0" xfId="0" applyBorder="1" applyAlignment="1">
      <alignment vertical="center" wrapText="1"/>
    </xf>
    <xf numFmtId="14" fontId="0" fillId="0" borderId="0" xfId="0" applyNumberFormat="1" applyBorder="1"/>
    <xf numFmtId="0" fontId="11" fillId="0" borderId="0" xfId="0" applyFont="1" applyBorder="1" applyAlignment="1">
      <alignment horizontal="center" vertical="center"/>
    </xf>
    <xf numFmtId="0" fontId="0" fillId="0" borderId="0" xfId="0" applyBorder="1" applyAlignment="1">
      <alignment wrapText="1"/>
    </xf>
    <xf numFmtId="49" fontId="0" fillId="0" borderId="2" xfId="0" applyNumberFormat="1" applyBorder="1" applyAlignment="1">
      <alignment horizontal="left" vertical="center" wrapText="1"/>
    </xf>
    <xf numFmtId="14" fontId="0" fillId="0" borderId="0" xfId="0" applyNumberFormat="1" applyFill="1" applyBorder="1" applyAlignment="1">
      <alignment horizontal="center" vertical="center" wrapText="1"/>
    </xf>
    <xf numFmtId="0" fontId="8" fillId="0" borderId="0" xfId="0" applyFont="1" applyFill="1" applyBorder="1" applyAlignment="1">
      <alignment vertical="center" wrapText="1"/>
    </xf>
    <xf numFmtId="49" fontId="8" fillId="0" borderId="0" xfId="0" applyNumberFormat="1" applyFont="1" applyBorder="1" applyAlignment="1">
      <alignment vertical="center" wrapText="1"/>
    </xf>
    <xf numFmtId="49" fontId="0" fillId="0" borderId="0" xfId="0" applyNumberFormat="1" applyBorder="1" applyAlignment="1">
      <alignment vertical="center" wrapText="1"/>
    </xf>
    <xf numFmtId="0" fontId="12" fillId="0" borderId="0" xfId="2" applyBorder="1" applyAlignment="1" applyProtection="1">
      <alignment horizontal="left" vertical="center" wrapText="1"/>
    </xf>
    <xf numFmtId="0" fontId="9" fillId="0" borderId="0" xfId="0" applyFont="1" applyBorder="1" applyAlignment="1">
      <alignment horizontal="center" vertical="center"/>
    </xf>
    <xf numFmtId="49" fontId="0" fillId="0" borderId="0" xfId="0" applyNumberFormat="1" applyBorder="1" applyAlignment="1">
      <alignment horizontal="center" vertical="center" wrapText="1"/>
    </xf>
    <xf numFmtId="1" fontId="0" fillId="0" borderId="0" xfId="0" applyNumberFormat="1" applyBorder="1" applyAlignment="1">
      <alignment horizontal="left" vertical="center" wrapText="1"/>
    </xf>
    <xf numFmtId="164" fontId="0" fillId="0" borderId="0" xfId="0" applyNumberFormat="1" applyBorder="1" applyAlignment="1">
      <alignment vertical="center"/>
    </xf>
    <xf numFmtId="164" fontId="0" fillId="0" borderId="0" xfId="0" applyNumberFormat="1" applyBorder="1"/>
    <xf numFmtId="164" fontId="0" fillId="0" borderId="0" xfId="0" applyNumberFormat="1" applyBorder="1" applyAlignment="1">
      <alignment vertical="center" wrapText="1"/>
    </xf>
    <xf numFmtId="0" fontId="0" fillId="0" borderId="0" xfId="0" applyBorder="1" applyAlignment="1">
      <alignment vertical="top" wrapText="1"/>
    </xf>
    <xf numFmtId="49" fontId="0" fillId="0" borderId="0" xfId="0" applyNumberFormat="1" applyBorder="1" applyAlignment="1">
      <alignment wrapText="1"/>
    </xf>
    <xf numFmtId="1" fontId="0" fillId="0" borderId="0" xfId="0" applyNumberFormat="1" applyBorder="1" applyAlignment="1">
      <alignment horizontal="left" wrapText="1"/>
    </xf>
    <xf numFmtId="164" fontId="0" fillId="0" borderId="0" xfId="0" applyNumberFormat="1" applyBorder="1" applyAlignment="1">
      <alignment horizontal="center" vertical="center"/>
    </xf>
    <xf numFmtId="49" fontId="0" fillId="0" borderId="0" xfId="0" applyNumberFormat="1" applyBorder="1" applyAlignment="1">
      <alignment vertical="center"/>
    </xf>
    <xf numFmtId="49" fontId="8" fillId="0" borderId="0" xfId="0" applyNumberFormat="1" applyFont="1" applyBorder="1" applyAlignment="1">
      <alignment vertical="center"/>
    </xf>
    <xf numFmtId="0" fontId="0" fillId="0" borderId="3" xfId="0" applyBorder="1" applyAlignment="1">
      <alignment horizontal="left" vertical="center"/>
    </xf>
    <xf numFmtId="14" fontId="13"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shrinkToFit="1"/>
    </xf>
    <xf numFmtId="14" fontId="8" fillId="0" borderId="2" xfId="0" applyNumberFormat="1" applyFont="1" applyBorder="1" applyAlignment="1">
      <alignment horizontal="center" vertical="center" wrapText="1"/>
    </xf>
    <xf numFmtId="0" fontId="0" fillId="0" borderId="1" xfId="0" applyFill="1" applyBorder="1" applyAlignment="1">
      <alignment vertical="center" wrapText="1"/>
    </xf>
    <xf numFmtId="49" fontId="8" fillId="0" borderId="4" xfId="0" applyNumberFormat="1" applyFont="1" applyBorder="1" applyAlignment="1">
      <alignment horizontal="center" vertical="center" wrapText="1"/>
    </xf>
    <xf numFmtId="1" fontId="8" fillId="0" borderId="4" xfId="0" applyNumberFormat="1"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vertical="center" wrapText="1"/>
    </xf>
    <xf numFmtId="0" fontId="9" fillId="0" borderId="1" xfId="0" applyFont="1" applyBorder="1" applyAlignment="1">
      <alignment horizontal="center" vertical="center" shrinkToFi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xf>
    <xf numFmtId="0" fontId="0" fillId="0" borderId="1" xfId="0" applyBorder="1" applyAlignment="1">
      <alignment vertical="center" wrapText="1"/>
    </xf>
    <xf numFmtId="0" fontId="8" fillId="0" borderId="2" xfId="0" applyFont="1" applyBorder="1" applyAlignment="1">
      <alignment horizontal="center" vertical="center" wrapText="1"/>
    </xf>
    <xf numFmtId="0" fontId="8" fillId="0" borderId="0" xfId="0" applyFont="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14" fontId="8"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xf>
    <xf numFmtId="14" fontId="0" fillId="0" borderId="1" xfId="0" applyNumberFormat="1" applyFill="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8" fillId="0" borderId="1" xfId="0" applyFont="1" applyBorder="1" applyAlignment="1">
      <alignment vertical="center"/>
    </xf>
    <xf numFmtId="0" fontId="9" fillId="0" borderId="1" xfId="0" applyFont="1" applyBorder="1" applyAlignment="1">
      <alignment horizontal="center" vertical="center"/>
    </xf>
    <xf numFmtId="1" fontId="0" fillId="0" borderId="1" xfId="0" applyNumberFormat="1" applyBorder="1" applyAlignment="1">
      <alignment horizontal="center" vertical="center" wrapText="1"/>
    </xf>
    <xf numFmtId="0" fontId="0" fillId="0" borderId="1" xfId="0" applyBorder="1" applyAlignment="1">
      <alignment vertical="center"/>
    </xf>
    <xf numFmtId="14" fontId="0" fillId="0" borderId="5" xfId="0" applyNumberFormat="1" applyBorder="1" applyAlignment="1">
      <alignment horizontal="center" vertical="center"/>
    </xf>
    <xf numFmtId="14" fontId="0" fillId="0" borderId="7" xfId="0" applyNumberFormat="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6" fillId="2" borderId="0" xfId="0" applyFont="1" applyFill="1" applyAlignment="1">
      <alignment horizontal="center"/>
    </xf>
    <xf numFmtId="0" fontId="2" fillId="3" borderId="0" xfId="0" applyFont="1" applyFill="1" applyAlignment="1">
      <alignment horizontal="center"/>
    </xf>
    <xf numFmtId="0" fontId="4" fillId="3" borderId="0" xfId="0" applyFont="1" applyFill="1" applyAlignment="1">
      <alignment horizontal="center"/>
    </xf>
    <xf numFmtId="0" fontId="5" fillId="4" borderId="0" xfId="0" applyFont="1" applyFill="1" applyAlignment="1">
      <alignment horizontal="center"/>
    </xf>
    <xf numFmtId="0" fontId="3" fillId="4" borderId="0" xfId="0" applyFont="1" applyFill="1" applyAlignment="1">
      <alignment horizontal="center"/>
    </xf>
    <xf numFmtId="0" fontId="16" fillId="0" borderId="1" xfId="2" applyFont="1" applyBorder="1" applyAlignment="1" applyProtection="1">
      <alignment horizontal="center" vertical="center" wrapText="1"/>
    </xf>
    <xf numFmtId="0" fontId="0" fillId="0" borderId="0" xfId="0" applyAlignment="1">
      <alignment horizontal="center" vertical="center"/>
    </xf>
    <xf numFmtId="0" fontId="6" fillId="2" borderId="0" xfId="0" applyFont="1" applyFill="1" applyAlignment="1">
      <alignment horizontal="center" vertical="center"/>
    </xf>
    <xf numFmtId="0" fontId="2" fillId="3" borderId="0" xfId="0" applyFont="1" applyFill="1" applyAlignment="1">
      <alignment horizontal="center" vertical="center"/>
    </xf>
    <xf numFmtId="0" fontId="4" fillId="3" borderId="0" xfId="0" applyFont="1" applyFill="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vertical="center"/>
    </xf>
    <xf numFmtId="0" fontId="16" fillId="0" borderId="5" xfId="2" applyFont="1" applyBorder="1" applyAlignment="1" applyProtection="1">
      <alignment horizontal="center" vertical="center" wrapText="1"/>
    </xf>
    <xf numFmtId="0" fontId="16" fillId="0" borderId="6" xfId="2" applyFont="1" applyBorder="1" applyAlignment="1" applyProtection="1">
      <alignment horizontal="center" vertical="center" wrapText="1"/>
    </xf>
    <xf numFmtId="0" fontId="16" fillId="0" borderId="7" xfId="2" applyFont="1" applyBorder="1" applyAlignment="1" applyProtection="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6" fillId="0" borderId="1" xfId="2" applyFont="1" applyFill="1" applyBorder="1" applyAlignment="1" applyProtection="1">
      <alignment horizontal="center" vertical="center" wrapText="1"/>
    </xf>
    <xf numFmtId="0" fontId="16" fillId="0" borderId="5" xfId="2" applyFont="1" applyFill="1" applyBorder="1" applyAlignment="1" applyProtection="1">
      <alignment horizontal="center" vertical="center" wrapText="1"/>
    </xf>
    <xf numFmtId="0" fontId="16" fillId="0" borderId="6" xfId="2" applyFont="1" applyFill="1" applyBorder="1" applyAlignment="1" applyProtection="1">
      <alignment horizontal="center" vertical="center" wrapText="1"/>
    </xf>
    <xf numFmtId="0" fontId="16" fillId="0" borderId="7" xfId="2" applyFont="1" applyFill="1" applyBorder="1" applyAlignment="1" applyProtection="1">
      <alignment horizontal="center" vertical="center" wrapText="1"/>
    </xf>
    <xf numFmtId="0" fontId="0" fillId="0" borderId="1" xfId="0" applyBorder="1" applyAlignment="1">
      <alignment horizontal="center" vertical="center"/>
    </xf>
  </cellXfs>
  <cellStyles count="3">
    <cellStyle name="Collegamento ipertestuale" xfId="2" builtinId="8"/>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aen.camcom.gov.it/sites/default/files/Allegati_amministrazione_trasparente/LA%20PRESENTE%20SCHERMATA%20NON%20E%E2%80%99%20OSTENSIBILE%20PER%20MOTIVI%20DI%20PRIVACY.pdf" TargetMode="External"/><Relationship Id="rId1" Type="http://schemas.openxmlformats.org/officeDocument/2006/relationships/hyperlink" Target="https://www.paen.camcom.gov.it/sites/default/files/Allegati_amministrazione_trasparente/LA%20PRESENTE%20SCHERMATA%20NON%20E%E2%80%99%20OSTENSIBILE%20PER%20MOTIVI%20DI%20PRIVACY.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paen.camcom.gov.it/sites/default/files/Allegati_amministrazione_trasparente/LA%20PRESENTE%20SCHERMATA%20NON%20E%E2%80%99%20OSTENSIBILE%20PER%20MOTIVI%20DI%20PRIVACY.pdf" TargetMode="External"/><Relationship Id="rId2" Type="http://schemas.openxmlformats.org/officeDocument/2006/relationships/hyperlink" Target="https://www.paen.camcom.gov.it/sites/default/files/Allegati_amministrazione_trasparente/LA%20PRESENTE%20SCHERMATA%20NON%20E%E2%80%99%20OSTENSIBILE%20PER%20MOTIVI%20DI%20PRIVACY.pdf" TargetMode="External"/><Relationship Id="rId1" Type="http://schemas.openxmlformats.org/officeDocument/2006/relationships/hyperlink" Target="https://www.paen.camcom.gov.it/sites/default/files/Allegati_amministrazione_trasparente/LA%20PRESENTE%20SCHERMATA%20NON%20E%E2%80%99%20OSTENSIBILE%20PER%20MOTIVI%20DI%20PRIVACY.pdf" TargetMode="External"/><Relationship Id="rId6" Type="http://schemas.openxmlformats.org/officeDocument/2006/relationships/printerSettings" Target="../printerSettings/printerSettings4.bin"/><Relationship Id="rId5" Type="http://schemas.openxmlformats.org/officeDocument/2006/relationships/hyperlink" Target="https://www.paen.camcom.gov.it/sites/default/files/Allegati_amministrazione_trasparente/LA%20PRESENTE%20SCHERMATA%20NON%20E%E2%80%99%20OSTENSIBILE%20PER%20MOTIVI%20DI%20PRIVACY.pdf" TargetMode="External"/><Relationship Id="rId4" Type="http://schemas.openxmlformats.org/officeDocument/2006/relationships/hyperlink" Target="https://www.paen.camcom.gov.it/sites/default/files/Allegati_amministrazione_trasparente/LA%20PRESENTE%20SCHERMATA%20NON%20E%E2%80%99%20OSTENSIBILE%20PER%20MOTIVI%20DI%20PRIVACY.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N24"/>
  <sheetViews>
    <sheetView zoomScale="90" zoomScaleNormal="90" workbookViewId="0">
      <selection activeCell="D16" sqref="D16"/>
    </sheetView>
  </sheetViews>
  <sheetFormatPr defaultRowHeight="12.5"/>
  <cols>
    <col min="1" max="1" width="19.54296875" customWidth="1"/>
    <col min="2" max="2" width="15.26953125" customWidth="1"/>
    <col min="3" max="3" width="16" customWidth="1"/>
    <col min="4" max="4" width="57.54296875" style="1" customWidth="1"/>
    <col min="5" max="5" width="16.26953125" customWidth="1"/>
    <col min="6" max="6" width="17.54296875" customWidth="1"/>
    <col min="7" max="7" width="1.453125" hidden="1" customWidth="1"/>
    <col min="8" max="14" width="9.1796875" hidden="1" customWidth="1"/>
  </cols>
  <sheetData>
    <row r="1" spans="1:14" ht="23">
      <c r="A1" s="105" t="s">
        <v>0</v>
      </c>
      <c r="B1" s="105"/>
      <c r="C1" s="105"/>
      <c r="D1" s="105"/>
      <c r="E1" s="105"/>
      <c r="F1" s="105"/>
      <c r="G1" s="105"/>
      <c r="H1" s="105"/>
      <c r="I1" s="105"/>
      <c r="J1" s="105"/>
      <c r="K1" s="105"/>
      <c r="L1" s="105"/>
      <c r="M1" s="105"/>
      <c r="N1" s="105"/>
    </row>
    <row r="2" spans="1:14" ht="18">
      <c r="A2" s="106" t="s">
        <v>1</v>
      </c>
      <c r="B2" s="106"/>
      <c r="C2" s="106"/>
      <c r="D2" s="106"/>
      <c r="E2" s="106"/>
      <c r="F2" s="106"/>
      <c r="G2" s="106"/>
      <c r="H2" s="106"/>
      <c r="I2" s="106"/>
      <c r="J2" s="106"/>
      <c r="K2" s="106"/>
      <c r="L2" s="106"/>
      <c r="M2" s="106"/>
      <c r="N2" s="106"/>
    </row>
    <row r="3" spans="1:14">
      <c r="A3" s="103"/>
      <c r="B3" s="103"/>
      <c r="C3" s="103"/>
      <c r="D3" s="103"/>
      <c r="E3" s="103"/>
      <c r="F3" s="103"/>
      <c r="G3" s="103"/>
      <c r="H3" s="103"/>
      <c r="I3" s="103"/>
      <c r="J3" s="103"/>
      <c r="K3" s="103"/>
      <c r="L3" s="103"/>
      <c r="M3" s="103"/>
      <c r="N3" s="103"/>
    </row>
    <row r="4" spans="1:14" ht="30.5">
      <c r="A4" s="107" t="s">
        <v>2</v>
      </c>
      <c r="B4" s="107"/>
      <c r="C4" s="107"/>
      <c r="D4" s="107"/>
      <c r="E4" s="107"/>
      <c r="F4" s="107"/>
      <c r="G4" s="107"/>
      <c r="H4" s="107"/>
      <c r="I4" s="107"/>
      <c r="J4" s="107"/>
      <c r="K4" s="107"/>
      <c r="L4" s="107"/>
      <c r="M4" s="107"/>
      <c r="N4" s="107"/>
    </row>
    <row r="5" spans="1:14" ht="13">
      <c r="A5" s="108" t="s">
        <v>3</v>
      </c>
      <c r="B5" s="108"/>
      <c r="C5" s="108"/>
      <c r="D5" s="108"/>
      <c r="E5" s="108"/>
      <c r="F5" s="108"/>
      <c r="G5" s="108"/>
      <c r="H5" s="108"/>
      <c r="I5" s="108"/>
      <c r="J5" s="108"/>
      <c r="K5" s="108"/>
      <c r="L5" s="108"/>
      <c r="M5" s="108"/>
      <c r="N5" s="108"/>
    </row>
    <row r="6" spans="1:14">
      <c r="A6" s="103"/>
      <c r="B6" s="103"/>
      <c r="C6" s="103"/>
      <c r="D6" s="103"/>
      <c r="E6" s="103"/>
      <c r="F6" s="103"/>
      <c r="G6" s="103"/>
      <c r="H6" s="103"/>
      <c r="I6" s="103"/>
      <c r="J6" s="103"/>
      <c r="K6" s="103"/>
      <c r="L6" s="103"/>
      <c r="M6" s="103"/>
      <c r="N6" s="103"/>
    </row>
    <row r="7" spans="1:14" ht="25">
      <c r="A7" s="104" t="s">
        <v>4</v>
      </c>
      <c r="B7" s="104"/>
      <c r="C7" s="104"/>
      <c r="D7" s="104"/>
      <c r="E7" s="104"/>
      <c r="F7" s="104"/>
    </row>
    <row r="8" spans="1:14">
      <c r="A8" s="103"/>
      <c r="B8" s="103"/>
      <c r="C8" s="103"/>
      <c r="D8" s="103"/>
      <c r="E8" s="103"/>
      <c r="F8" s="103"/>
    </row>
    <row r="9" spans="1:14" ht="28.5" customHeight="1">
      <c r="A9" s="18" t="s">
        <v>5</v>
      </c>
      <c r="B9" s="18" t="s">
        <v>6</v>
      </c>
      <c r="C9" s="18" t="s">
        <v>7</v>
      </c>
      <c r="D9" s="18" t="s">
        <v>8</v>
      </c>
      <c r="E9" s="18" t="s">
        <v>9</v>
      </c>
      <c r="F9" s="18" t="s">
        <v>10</v>
      </c>
      <c r="H9" s="1"/>
      <c r="I9" s="1"/>
      <c r="J9" s="1"/>
      <c r="K9" s="1"/>
      <c r="L9" s="1"/>
      <c r="M9" s="1"/>
      <c r="N9" s="1"/>
    </row>
    <row r="10" spans="1:14" s="19" customFormat="1" ht="30.75" customHeight="1">
      <c r="A10" s="41" t="s">
        <v>11</v>
      </c>
      <c r="B10" s="41">
        <v>10</v>
      </c>
      <c r="C10" s="42">
        <v>44341</v>
      </c>
      <c r="D10" s="99" t="s">
        <v>12</v>
      </c>
      <c r="E10" s="42">
        <v>44372</v>
      </c>
      <c r="F10" s="36">
        <f>SUM(E10,7)</f>
        <v>44379</v>
      </c>
    </row>
    <row r="11" spans="1:14" s="19" customFormat="1" ht="27.75" customHeight="1">
      <c r="A11" s="41" t="s">
        <v>11</v>
      </c>
      <c r="B11" s="41">
        <v>11</v>
      </c>
      <c r="C11" s="42">
        <v>44341</v>
      </c>
      <c r="D11" s="99" t="s">
        <v>13</v>
      </c>
      <c r="E11" s="42">
        <v>44372</v>
      </c>
      <c r="F11" s="36">
        <f>SUM(E11,7)</f>
        <v>44379</v>
      </c>
    </row>
    <row r="12" spans="1:14" s="19" customFormat="1" ht="37.5" customHeight="1">
      <c r="A12" s="41" t="s">
        <v>11</v>
      </c>
      <c r="B12" s="41">
        <v>14</v>
      </c>
      <c r="C12" s="42">
        <v>44432</v>
      </c>
      <c r="D12" s="83" t="s">
        <v>14</v>
      </c>
      <c r="E12" s="42">
        <v>44433</v>
      </c>
      <c r="F12" s="36">
        <f>SUM(E12,7)</f>
        <v>44440</v>
      </c>
    </row>
    <row r="13" spans="1:14" s="19" customFormat="1" ht="37.5" customHeight="1">
      <c r="A13" s="126" t="s">
        <v>168</v>
      </c>
      <c r="B13" s="126"/>
      <c r="C13" s="126"/>
      <c r="D13" s="99" t="s">
        <v>169</v>
      </c>
      <c r="E13" s="42">
        <v>44700</v>
      </c>
      <c r="F13" s="36">
        <f t="shared" ref="F13" si="0">SUM(E13+7)</f>
        <v>44707</v>
      </c>
    </row>
    <row r="14" spans="1:14" s="19" customFormat="1">
      <c r="D14" s="53"/>
      <c r="E14" s="46"/>
      <c r="F14" s="46"/>
    </row>
    <row r="15" spans="1:14" s="19" customFormat="1">
      <c r="D15" s="53"/>
      <c r="E15" s="46"/>
      <c r="F15" s="46"/>
    </row>
    <row r="16" spans="1:14" s="19" customFormat="1">
      <c r="D16" s="53"/>
      <c r="E16" s="46"/>
      <c r="F16" s="46"/>
    </row>
    <row r="17" spans="4:6" s="19" customFormat="1">
      <c r="D17" s="53"/>
      <c r="E17" s="46"/>
      <c r="F17" s="46"/>
    </row>
    <row r="18" spans="4:6" s="19" customFormat="1">
      <c r="D18" s="53"/>
      <c r="E18" s="46"/>
      <c r="F18" s="46"/>
    </row>
    <row r="19" spans="4:6" s="19" customFormat="1">
      <c r="D19" s="53"/>
      <c r="E19" s="46"/>
      <c r="F19" s="46"/>
    </row>
    <row r="20" spans="4:6" s="19" customFormat="1">
      <c r="D20" s="53"/>
      <c r="E20" s="46"/>
      <c r="F20" s="46"/>
    </row>
    <row r="21" spans="4:6">
      <c r="E21" s="10"/>
      <c r="F21" s="10"/>
    </row>
    <row r="22" spans="4:6">
      <c r="E22" s="10"/>
      <c r="F22" s="10"/>
    </row>
    <row r="23" spans="4:6">
      <c r="E23" s="10"/>
      <c r="F23" s="10"/>
    </row>
    <row r="24" spans="4:6">
      <c r="E24" s="10"/>
      <c r="F24" s="10"/>
    </row>
  </sheetData>
  <mergeCells count="9">
    <mergeCell ref="A13:C13"/>
    <mergeCell ref="A8:F8"/>
    <mergeCell ref="A6:N6"/>
    <mergeCell ref="A7:F7"/>
    <mergeCell ref="A1:N1"/>
    <mergeCell ref="A2:N2"/>
    <mergeCell ref="A4:N4"/>
    <mergeCell ref="A5:N5"/>
    <mergeCell ref="A3:N3"/>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2.xml><?xml version="1.0" encoding="utf-8"?>
<worksheet xmlns="http://schemas.openxmlformats.org/spreadsheetml/2006/main" xmlns:r="http://schemas.openxmlformats.org/officeDocument/2006/relationships">
  <dimension ref="A1:N278"/>
  <sheetViews>
    <sheetView tabSelected="1" topLeftCell="A20" zoomScale="80" zoomScaleNormal="80" workbookViewId="0">
      <selection activeCell="A25" sqref="A25:F25"/>
    </sheetView>
  </sheetViews>
  <sheetFormatPr defaultRowHeight="12.5"/>
  <cols>
    <col min="1" max="1" width="17.7265625" customWidth="1"/>
    <col min="2" max="2" width="13" customWidth="1"/>
    <col min="3" max="3" width="18.81640625" customWidth="1"/>
    <col min="4" max="4" width="70.81640625" customWidth="1"/>
    <col min="5" max="5" width="16.453125" customWidth="1"/>
    <col min="6" max="6" width="17" customWidth="1"/>
    <col min="7" max="7" width="0.1796875" customWidth="1"/>
    <col min="8" max="8" width="0.54296875" hidden="1" customWidth="1"/>
    <col min="9" max="9" width="1.1796875" hidden="1" customWidth="1"/>
    <col min="10" max="10" width="0.1796875" hidden="1" customWidth="1"/>
    <col min="11" max="14" width="9.1796875" hidden="1" customWidth="1"/>
  </cols>
  <sheetData>
    <row r="1" spans="1:14" ht="23">
      <c r="A1" s="105" t="s">
        <v>0</v>
      </c>
      <c r="B1" s="105"/>
      <c r="C1" s="105"/>
      <c r="D1" s="105"/>
      <c r="E1" s="105"/>
      <c r="F1" s="105"/>
      <c r="G1" s="105"/>
      <c r="H1" s="105"/>
      <c r="I1" s="105"/>
      <c r="J1" s="105"/>
      <c r="K1" s="105"/>
      <c r="L1" s="105"/>
      <c r="M1" s="105"/>
      <c r="N1" s="105"/>
    </row>
    <row r="2" spans="1:14" ht="18">
      <c r="A2" s="106" t="s">
        <v>1</v>
      </c>
      <c r="B2" s="106"/>
      <c r="C2" s="106"/>
      <c r="D2" s="106"/>
      <c r="E2" s="106"/>
      <c r="F2" s="106"/>
      <c r="G2" s="106"/>
      <c r="H2" s="106"/>
      <c r="I2" s="106"/>
      <c r="J2" s="106"/>
      <c r="K2" s="106"/>
      <c r="L2" s="106"/>
      <c r="M2" s="106"/>
      <c r="N2" s="106"/>
    </row>
    <row r="3" spans="1:14">
      <c r="A3" s="103"/>
      <c r="B3" s="103"/>
      <c r="C3" s="103"/>
      <c r="D3" s="103"/>
      <c r="E3" s="103"/>
      <c r="F3" s="103"/>
      <c r="G3" s="103"/>
      <c r="H3" s="103"/>
      <c r="I3" s="103"/>
      <c r="J3" s="103"/>
      <c r="K3" s="103"/>
      <c r="L3" s="103"/>
      <c r="M3" s="103"/>
      <c r="N3" s="103"/>
    </row>
    <row r="4" spans="1:14" ht="30.5">
      <c r="A4" s="107" t="s">
        <v>2</v>
      </c>
      <c r="B4" s="107"/>
      <c r="C4" s="107"/>
      <c r="D4" s="107"/>
      <c r="E4" s="107"/>
      <c r="F4" s="107"/>
      <c r="G4" s="107"/>
      <c r="H4" s="107"/>
      <c r="I4" s="107"/>
      <c r="J4" s="107"/>
      <c r="K4" s="107"/>
      <c r="L4" s="107"/>
      <c r="M4" s="107"/>
      <c r="N4" s="107"/>
    </row>
    <row r="5" spans="1:14" ht="13">
      <c r="A5" s="108" t="s">
        <v>3</v>
      </c>
      <c r="B5" s="108"/>
      <c r="C5" s="108"/>
      <c r="D5" s="108"/>
      <c r="E5" s="108"/>
      <c r="F5" s="108"/>
      <c r="G5" s="108"/>
      <c r="H5" s="108"/>
      <c r="I5" s="108"/>
      <c r="J5" s="108"/>
      <c r="K5" s="108"/>
      <c r="L5" s="108"/>
      <c r="M5" s="108"/>
      <c r="N5" s="108"/>
    </row>
    <row r="6" spans="1:14">
      <c r="A6" s="103"/>
      <c r="B6" s="103"/>
      <c r="C6" s="103"/>
      <c r="D6" s="103"/>
      <c r="E6" s="103"/>
      <c r="F6" s="103"/>
      <c r="G6" s="103"/>
      <c r="H6" s="103"/>
      <c r="I6" s="103"/>
      <c r="J6" s="103"/>
      <c r="K6" s="103"/>
      <c r="L6" s="103"/>
      <c r="M6" s="103"/>
      <c r="N6" s="103"/>
    </row>
    <row r="7" spans="1:14" ht="25">
      <c r="A7" s="104" t="s">
        <v>15</v>
      </c>
      <c r="B7" s="104"/>
      <c r="C7" s="104"/>
      <c r="D7" s="104"/>
      <c r="E7" s="104"/>
      <c r="F7" s="104"/>
      <c r="G7" s="104"/>
      <c r="H7" s="104"/>
      <c r="I7" s="104"/>
      <c r="J7" s="104"/>
      <c r="K7" s="104"/>
      <c r="L7" s="104"/>
      <c r="M7" s="104"/>
      <c r="N7" s="104"/>
    </row>
    <row r="8" spans="1:14">
      <c r="A8" s="103"/>
      <c r="B8" s="103"/>
      <c r="C8" s="103"/>
      <c r="D8" s="103"/>
      <c r="E8" s="103"/>
      <c r="F8" s="103"/>
    </row>
    <row r="9" spans="1:14" ht="26">
      <c r="A9" s="18" t="s">
        <v>5</v>
      </c>
      <c r="B9" s="18" t="s">
        <v>6</v>
      </c>
      <c r="C9" s="18" t="s">
        <v>7</v>
      </c>
      <c r="D9" s="16" t="s">
        <v>8</v>
      </c>
      <c r="E9" s="18" t="s">
        <v>9</v>
      </c>
      <c r="F9" s="18" t="s">
        <v>10</v>
      </c>
      <c r="H9" s="1"/>
      <c r="I9" s="1"/>
      <c r="J9" s="1"/>
      <c r="K9" s="1"/>
      <c r="L9" s="1"/>
      <c r="M9" s="1"/>
      <c r="N9" s="1"/>
    </row>
    <row r="10" spans="1:14" s="19" customFormat="1" ht="36" customHeight="1">
      <c r="A10" s="94" t="s">
        <v>16</v>
      </c>
      <c r="B10" s="94">
        <v>4</v>
      </c>
      <c r="C10" s="95">
        <v>44214</v>
      </c>
      <c r="D10" s="14" t="s">
        <v>17</v>
      </c>
      <c r="E10" s="95">
        <v>44218</v>
      </c>
      <c r="F10" s="72">
        <f t="shared" ref="F10:F25" si="0">SUM(E10+7)</f>
        <v>44225</v>
      </c>
    </row>
    <row r="11" spans="1:14" s="19" customFormat="1" ht="54" customHeight="1">
      <c r="A11" s="34" t="s">
        <v>16</v>
      </c>
      <c r="B11" s="34">
        <v>17</v>
      </c>
      <c r="C11" s="69">
        <v>44239</v>
      </c>
      <c r="D11" s="83" t="s">
        <v>18</v>
      </c>
      <c r="E11" s="43">
        <v>44263</v>
      </c>
      <c r="F11" s="69">
        <f t="shared" si="0"/>
        <v>44270</v>
      </c>
    </row>
    <row r="12" spans="1:14" s="19" customFormat="1" ht="60.75" customHeight="1">
      <c r="A12" s="34" t="s">
        <v>16</v>
      </c>
      <c r="B12" s="34">
        <v>30</v>
      </c>
      <c r="C12" s="43">
        <v>44316</v>
      </c>
      <c r="D12" s="83" t="s">
        <v>19</v>
      </c>
      <c r="E12" s="43">
        <v>44323</v>
      </c>
      <c r="F12" s="69">
        <f t="shared" si="0"/>
        <v>44330</v>
      </c>
    </row>
    <row r="13" spans="1:14" s="19" customFormat="1" ht="44.25" customHeight="1">
      <c r="A13" s="34" t="s">
        <v>16</v>
      </c>
      <c r="B13" s="34">
        <v>30</v>
      </c>
      <c r="C13" s="42">
        <v>44316</v>
      </c>
      <c r="D13" s="83" t="s">
        <v>20</v>
      </c>
      <c r="E13" s="42">
        <v>44326</v>
      </c>
      <c r="F13" s="69">
        <f t="shared" si="0"/>
        <v>44333</v>
      </c>
    </row>
    <row r="14" spans="1:14" s="19" customFormat="1" ht="39" customHeight="1">
      <c r="A14" s="34" t="s">
        <v>16</v>
      </c>
      <c r="B14" s="34">
        <v>31</v>
      </c>
      <c r="C14" s="42">
        <v>44316</v>
      </c>
      <c r="D14" s="83" t="s">
        <v>21</v>
      </c>
      <c r="E14" s="36">
        <v>44326</v>
      </c>
      <c r="F14" s="69">
        <f t="shared" si="0"/>
        <v>44333</v>
      </c>
    </row>
    <row r="15" spans="1:14" s="19" customFormat="1" ht="42" customHeight="1">
      <c r="A15" s="34" t="s">
        <v>16</v>
      </c>
      <c r="B15" s="34">
        <v>27</v>
      </c>
      <c r="C15" s="42">
        <v>44316</v>
      </c>
      <c r="D15" s="83" t="s">
        <v>22</v>
      </c>
      <c r="E15" s="36">
        <v>44347</v>
      </c>
      <c r="F15" s="69">
        <f t="shared" si="0"/>
        <v>44354</v>
      </c>
    </row>
    <row r="16" spans="1:14" s="19" customFormat="1" ht="48" customHeight="1">
      <c r="A16" s="34" t="s">
        <v>16</v>
      </c>
      <c r="B16" s="34">
        <v>38</v>
      </c>
      <c r="C16" s="42">
        <v>44371</v>
      </c>
      <c r="D16" s="83" t="s">
        <v>23</v>
      </c>
      <c r="E16" s="36">
        <v>44378</v>
      </c>
      <c r="F16" s="69">
        <f t="shared" si="0"/>
        <v>44385</v>
      </c>
    </row>
    <row r="17" spans="1:6" s="19" customFormat="1" ht="37.5" customHeight="1">
      <c r="A17" s="34" t="s">
        <v>16</v>
      </c>
      <c r="B17" s="98">
        <v>42</v>
      </c>
      <c r="C17" s="43">
        <v>44371</v>
      </c>
      <c r="D17" s="83" t="s">
        <v>24</v>
      </c>
      <c r="E17" s="42">
        <v>44391</v>
      </c>
      <c r="F17" s="42">
        <f t="shared" si="0"/>
        <v>44398</v>
      </c>
    </row>
    <row r="18" spans="1:6" s="19" customFormat="1" ht="51" customHeight="1">
      <c r="A18" s="34" t="s">
        <v>16</v>
      </c>
      <c r="B18" s="98">
        <v>62</v>
      </c>
      <c r="C18" s="43">
        <v>44432</v>
      </c>
      <c r="D18" s="83" t="s">
        <v>14</v>
      </c>
      <c r="E18" s="42">
        <v>44433</v>
      </c>
      <c r="F18" s="42">
        <f t="shared" si="0"/>
        <v>44440</v>
      </c>
    </row>
    <row r="19" spans="1:6" s="19" customFormat="1" ht="51" customHeight="1">
      <c r="A19" s="34" t="s">
        <v>16</v>
      </c>
      <c r="B19" s="98">
        <v>68</v>
      </c>
      <c r="C19" s="43">
        <v>44494</v>
      </c>
      <c r="D19" s="83" t="s">
        <v>147</v>
      </c>
      <c r="E19" s="42">
        <v>44509</v>
      </c>
      <c r="F19" s="42">
        <f t="shared" si="0"/>
        <v>44516</v>
      </c>
    </row>
    <row r="20" spans="1:6" s="19" customFormat="1" ht="51" customHeight="1">
      <c r="A20" s="34" t="s">
        <v>16</v>
      </c>
      <c r="B20" s="98">
        <v>69</v>
      </c>
      <c r="C20" s="43">
        <v>44494</v>
      </c>
      <c r="D20" s="83" t="s">
        <v>148</v>
      </c>
      <c r="E20" s="42">
        <v>44509</v>
      </c>
      <c r="F20" s="42">
        <f t="shared" si="0"/>
        <v>44516</v>
      </c>
    </row>
    <row r="21" spans="1:6" s="19" customFormat="1" ht="51" customHeight="1">
      <c r="A21" s="34" t="s">
        <v>16</v>
      </c>
      <c r="B21" s="98">
        <v>81</v>
      </c>
      <c r="C21" s="43">
        <v>44510</v>
      </c>
      <c r="D21" s="83" t="s">
        <v>149</v>
      </c>
      <c r="E21" s="42">
        <v>44510</v>
      </c>
      <c r="F21" s="42">
        <f t="shared" si="0"/>
        <v>44517</v>
      </c>
    </row>
    <row r="22" spans="1:6" s="19" customFormat="1" ht="51" customHeight="1">
      <c r="A22" s="34" t="s">
        <v>16</v>
      </c>
      <c r="B22" s="98">
        <v>77</v>
      </c>
      <c r="C22" s="43">
        <v>44510</v>
      </c>
      <c r="D22" s="83" t="s">
        <v>150</v>
      </c>
      <c r="E22" s="42">
        <v>44511</v>
      </c>
      <c r="F22" s="42">
        <f t="shared" si="0"/>
        <v>44518</v>
      </c>
    </row>
    <row r="23" spans="1:6" s="19" customFormat="1" ht="51" customHeight="1">
      <c r="A23" s="34" t="s">
        <v>16</v>
      </c>
      <c r="B23" s="98">
        <v>80</v>
      </c>
      <c r="C23" s="43">
        <v>44510</v>
      </c>
      <c r="D23" s="83" t="s">
        <v>152</v>
      </c>
      <c r="E23" s="42">
        <v>44512</v>
      </c>
      <c r="F23" s="42">
        <f t="shared" si="0"/>
        <v>44519</v>
      </c>
    </row>
    <row r="24" spans="1:6" s="19" customFormat="1" ht="51" customHeight="1">
      <c r="A24" s="34" t="s">
        <v>16</v>
      </c>
      <c r="B24" s="98">
        <v>78</v>
      </c>
      <c r="C24" s="43">
        <v>44510</v>
      </c>
      <c r="D24" s="83" t="s">
        <v>162</v>
      </c>
      <c r="E24" s="42">
        <v>44540</v>
      </c>
      <c r="F24" s="42">
        <f t="shared" si="0"/>
        <v>44547</v>
      </c>
    </row>
    <row r="25" spans="1:6" s="19" customFormat="1" ht="30.75" customHeight="1">
      <c r="A25" s="126" t="s">
        <v>168</v>
      </c>
      <c r="B25" s="126"/>
      <c r="C25" s="126"/>
      <c r="D25" s="99" t="s">
        <v>169</v>
      </c>
      <c r="E25" s="42">
        <v>44699</v>
      </c>
      <c r="F25" s="42">
        <f t="shared" si="0"/>
        <v>44706</v>
      </c>
    </row>
    <row r="26" spans="1:6" s="19" customFormat="1">
      <c r="A26" s="53"/>
      <c r="B26" s="57"/>
      <c r="C26" s="58"/>
      <c r="D26" s="53"/>
      <c r="E26" s="58"/>
      <c r="F26" s="58"/>
    </row>
    <row r="27" spans="1:6" s="19" customFormat="1">
      <c r="A27" s="53"/>
      <c r="B27" s="57"/>
      <c r="C27" s="58"/>
      <c r="D27" s="53"/>
      <c r="E27" s="58"/>
      <c r="F27" s="58"/>
    </row>
    <row r="28" spans="1:6" s="19" customFormat="1">
      <c r="A28" s="53"/>
      <c r="B28" s="57"/>
      <c r="C28" s="58"/>
      <c r="D28" s="53"/>
      <c r="E28" s="58"/>
      <c r="F28" s="58"/>
    </row>
    <row r="29" spans="1:6" s="19" customFormat="1">
      <c r="A29" s="53"/>
      <c r="B29" s="57"/>
      <c r="C29" s="58"/>
      <c r="D29" s="53"/>
      <c r="E29" s="58"/>
      <c r="F29" s="58"/>
    </row>
    <row r="30" spans="1:6" s="19" customFormat="1">
      <c r="A30" s="53"/>
      <c r="B30" s="57"/>
      <c r="C30" s="58"/>
      <c r="D30" s="53"/>
      <c r="E30" s="58"/>
      <c r="F30" s="58"/>
    </row>
    <row r="31" spans="1:6" s="19" customFormat="1">
      <c r="A31" s="53"/>
      <c r="B31" s="57"/>
      <c r="C31" s="58"/>
      <c r="D31" s="53"/>
      <c r="E31" s="58"/>
      <c r="F31" s="58"/>
    </row>
    <row r="32" spans="1:6" s="19" customFormat="1">
      <c r="A32" s="53"/>
      <c r="B32" s="57"/>
      <c r="C32" s="58"/>
      <c r="D32" s="53"/>
      <c r="E32" s="58"/>
      <c r="F32" s="58"/>
    </row>
    <row r="33" spans="1:6" s="19" customFormat="1">
      <c r="A33" s="53"/>
      <c r="B33" s="57"/>
      <c r="C33" s="58"/>
      <c r="D33" s="53"/>
      <c r="E33" s="58"/>
      <c r="F33" s="58"/>
    </row>
    <row r="34" spans="1:6" s="19" customFormat="1">
      <c r="A34" s="53"/>
      <c r="B34" s="57"/>
      <c r="C34" s="58"/>
      <c r="D34" s="53"/>
      <c r="E34" s="58"/>
      <c r="F34" s="58"/>
    </row>
    <row r="35" spans="1:6" s="19" customFormat="1">
      <c r="A35" s="53"/>
      <c r="B35" s="57"/>
      <c r="C35" s="58"/>
      <c r="D35" s="53"/>
      <c r="E35" s="58"/>
      <c r="F35" s="58"/>
    </row>
    <row r="36" spans="1:6" s="19" customFormat="1">
      <c r="A36" s="53"/>
      <c r="B36" s="57"/>
      <c r="C36" s="58"/>
      <c r="D36" s="53"/>
      <c r="E36" s="58"/>
      <c r="F36" s="58"/>
    </row>
    <row r="37" spans="1:6" s="19" customFormat="1">
      <c r="A37" s="53"/>
      <c r="B37" s="57"/>
      <c r="C37" s="58"/>
      <c r="D37" s="53"/>
      <c r="E37" s="58"/>
      <c r="F37" s="58"/>
    </row>
    <row r="38" spans="1:6" s="19" customFormat="1">
      <c r="A38" s="53"/>
      <c r="B38" s="57"/>
      <c r="C38" s="58"/>
      <c r="D38" s="53"/>
      <c r="E38" s="58"/>
      <c r="F38" s="58"/>
    </row>
    <row r="39" spans="1:6" s="19" customFormat="1">
      <c r="A39" s="53"/>
      <c r="B39" s="57"/>
      <c r="C39" s="58"/>
      <c r="D39" s="53"/>
      <c r="E39" s="58"/>
      <c r="F39" s="58"/>
    </row>
    <row r="40" spans="1:6" s="19" customFormat="1">
      <c r="A40" s="53"/>
      <c r="B40" s="57"/>
      <c r="C40" s="58"/>
      <c r="D40" s="53"/>
      <c r="E40" s="58"/>
      <c r="F40" s="58"/>
    </row>
    <row r="41" spans="1:6" s="19" customFormat="1">
      <c r="A41" s="53"/>
      <c r="B41" s="57"/>
      <c r="C41" s="58"/>
      <c r="D41" s="53"/>
      <c r="E41" s="58"/>
      <c r="F41" s="58"/>
    </row>
    <row r="42" spans="1:6" s="19" customFormat="1">
      <c r="A42" s="53"/>
      <c r="B42" s="57"/>
      <c r="C42" s="58"/>
      <c r="D42" s="53"/>
      <c r="E42" s="58"/>
      <c r="F42" s="58"/>
    </row>
    <row r="43" spans="1:6" s="19" customFormat="1">
      <c r="A43" s="53"/>
      <c r="B43" s="57"/>
      <c r="C43" s="58"/>
      <c r="D43" s="53"/>
      <c r="E43" s="58"/>
      <c r="F43" s="58"/>
    </row>
    <row r="44" spans="1:6" s="19" customFormat="1">
      <c r="A44" s="53"/>
      <c r="B44" s="57"/>
      <c r="C44" s="58"/>
      <c r="D44" s="53"/>
      <c r="E44" s="58"/>
      <c r="F44" s="58"/>
    </row>
    <row r="45" spans="1:6" s="19" customFormat="1">
      <c r="A45" s="53"/>
      <c r="B45" s="57"/>
      <c r="C45" s="58"/>
      <c r="D45" s="53"/>
      <c r="E45" s="58"/>
      <c r="F45" s="58"/>
    </row>
    <row r="46" spans="1:6" s="19" customFormat="1">
      <c r="A46" s="53"/>
      <c r="B46" s="57"/>
      <c r="C46" s="58"/>
      <c r="D46" s="53"/>
      <c r="E46" s="58"/>
      <c r="F46" s="58"/>
    </row>
    <row r="47" spans="1:6" s="19" customFormat="1">
      <c r="A47" s="53"/>
      <c r="B47" s="57"/>
      <c r="C47" s="58"/>
      <c r="D47" s="53"/>
      <c r="E47" s="58"/>
      <c r="F47" s="58"/>
    </row>
    <row r="48" spans="1:6" s="19" customFormat="1">
      <c r="A48" s="53"/>
      <c r="B48" s="57"/>
      <c r="C48" s="58"/>
      <c r="D48" s="53"/>
      <c r="E48" s="58"/>
      <c r="F48" s="58"/>
    </row>
    <row r="49" spans="1:6" s="19" customFormat="1">
      <c r="A49" s="53"/>
      <c r="B49" s="57"/>
      <c r="C49" s="58"/>
      <c r="D49" s="53"/>
      <c r="E49" s="58"/>
      <c r="F49" s="58"/>
    </row>
    <row r="50" spans="1:6" s="19" customFormat="1">
      <c r="A50" s="53"/>
      <c r="B50" s="57"/>
      <c r="C50" s="58"/>
      <c r="D50" s="53"/>
      <c r="E50" s="58"/>
      <c r="F50" s="58"/>
    </row>
    <row r="51" spans="1:6" s="19" customFormat="1">
      <c r="A51" s="53"/>
      <c r="B51" s="57"/>
      <c r="C51" s="58"/>
      <c r="D51" s="53"/>
      <c r="E51" s="58"/>
      <c r="F51" s="58"/>
    </row>
    <row r="52" spans="1:6" s="19" customFormat="1">
      <c r="A52" s="53"/>
      <c r="B52" s="57"/>
      <c r="C52" s="59"/>
      <c r="E52" s="58"/>
      <c r="F52" s="58"/>
    </row>
    <row r="53" spans="1:6" s="19" customFormat="1">
      <c r="A53" s="53"/>
      <c r="B53" s="57"/>
      <c r="C53" s="59"/>
      <c r="E53" s="58"/>
      <c r="F53" s="58"/>
    </row>
    <row r="54" spans="1:6" s="19" customFormat="1">
      <c r="A54" s="53"/>
      <c r="B54" s="57"/>
      <c r="C54" s="60"/>
      <c r="E54" s="58"/>
      <c r="F54" s="58"/>
    </row>
    <row r="55" spans="1:6" s="19" customFormat="1">
      <c r="A55" s="53"/>
      <c r="B55" s="57"/>
      <c r="C55" s="60"/>
      <c r="D55" s="48"/>
      <c r="E55" s="58"/>
      <c r="F55" s="58"/>
    </row>
    <row r="56" spans="1:6" s="19" customFormat="1">
      <c r="A56" s="53"/>
      <c r="B56" s="57"/>
      <c r="C56" s="60"/>
      <c r="E56" s="58"/>
      <c r="F56" s="58"/>
    </row>
    <row r="57" spans="1:6" s="19" customFormat="1">
      <c r="A57" s="53"/>
      <c r="B57" s="57"/>
      <c r="C57" s="60"/>
      <c r="D57" s="48"/>
      <c r="E57" s="58"/>
      <c r="F57" s="58"/>
    </row>
    <row r="58" spans="1:6" s="19" customFormat="1">
      <c r="A58" s="53"/>
      <c r="B58" s="57"/>
      <c r="C58" s="60"/>
      <c r="D58" s="48"/>
      <c r="E58" s="58"/>
      <c r="F58" s="58"/>
    </row>
    <row r="59" spans="1:6" s="19" customFormat="1">
      <c r="A59" s="53"/>
      <c r="B59" s="57"/>
      <c r="C59" s="60"/>
      <c r="E59" s="58"/>
      <c r="F59" s="58"/>
    </row>
    <row r="60" spans="1:6" s="19" customFormat="1">
      <c r="A60" s="53"/>
      <c r="B60" s="57"/>
      <c r="C60" s="59"/>
      <c r="E60" s="58"/>
      <c r="F60" s="58"/>
    </row>
    <row r="61" spans="1:6" s="19" customFormat="1">
      <c r="A61" s="53"/>
      <c r="B61" s="57"/>
      <c r="C61" s="59"/>
      <c r="E61" s="58"/>
      <c r="F61" s="58"/>
    </row>
    <row r="62" spans="1:6" s="19" customFormat="1">
      <c r="A62" s="53"/>
      <c r="B62" s="57"/>
      <c r="C62" s="59"/>
      <c r="E62" s="58"/>
      <c r="F62" s="58"/>
    </row>
    <row r="63" spans="1:6" s="19" customFormat="1">
      <c r="A63" s="53"/>
      <c r="B63" s="57"/>
      <c r="C63" s="59"/>
      <c r="E63" s="58"/>
      <c r="F63" s="58"/>
    </row>
    <row r="64" spans="1:6" s="19" customFormat="1">
      <c r="A64" s="53"/>
      <c r="B64" s="57"/>
      <c r="C64" s="59"/>
      <c r="E64" s="58"/>
      <c r="F64" s="58"/>
    </row>
    <row r="65" spans="1:6" s="19" customFormat="1">
      <c r="A65" s="53"/>
      <c r="B65" s="57"/>
      <c r="C65" s="59"/>
      <c r="E65" s="58"/>
      <c r="F65" s="58"/>
    </row>
    <row r="66" spans="1:6" s="19" customFormat="1">
      <c r="A66" s="53"/>
      <c r="B66" s="57"/>
      <c r="C66" s="59"/>
      <c r="E66" s="58"/>
      <c r="F66" s="58"/>
    </row>
    <row r="67" spans="1:6" s="19" customFormat="1">
      <c r="A67" s="53"/>
      <c r="B67" s="57"/>
      <c r="C67" s="59"/>
      <c r="E67" s="58"/>
      <c r="F67" s="58"/>
    </row>
    <row r="68" spans="1:6" s="19" customFormat="1">
      <c r="A68" s="53"/>
      <c r="B68" s="57"/>
      <c r="C68" s="59"/>
      <c r="E68" s="58"/>
      <c r="F68" s="58"/>
    </row>
    <row r="69" spans="1:6" s="19" customFormat="1">
      <c r="A69" s="53"/>
      <c r="B69" s="57"/>
      <c r="C69" s="59"/>
      <c r="E69" s="58"/>
      <c r="F69" s="58"/>
    </row>
    <row r="70" spans="1:6" s="19" customFormat="1">
      <c r="A70" s="53"/>
      <c r="B70" s="57"/>
      <c r="C70" s="59"/>
      <c r="E70" s="58"/>
      <c r="F70" s="58"/>
    </row>
    <row r="71" spans="1:6" s="19" customFormat="1">
      <c r="A71" s="53"/>
      <c r="B71" s="57"/>
      <c r="C71" s="59"/>
      <c r="E71" s="58"/>
      <c r="F71" s="58"/>
    </row>
    <row r="72" spans="1:6" s="19" customFormat="1">
      <c r="A72" s="53"/>
      <c r="B72" s="57"/>
      <c r="C72" s="59"/>
      <c r="E72" s="58"/>
      <c r="F72" s="58"/>
    </row>
    <row r="73" spans="1:6" s="19" customFormat="1">
      <c r="A73" s="53"/>
      <c r="B73" s="57"/>
      <c r="C73" s="59"/>
      <c r="E73" s="58"/>
      <c r="F73" s="58"/>
    </row>
    <row r="74" spans="1:6" s="19" customFormat="1">
      <c r="A74" s="53"/>
      <c r="B74" s="57"/>
      <c r="C74" s="59"/>
      <c r="E74" s="58"/>
      <c r="F74" s="58"/>
    </row>
    <row r="75" spans="1:6" s="19" customFormat="1">
      <c r="A75" s="53"/>
      <c r="B75" s="57"/>
      <c r="C75" s="59"/>
      <c r="E75" s="58"/>
      <c r="F75" s="58"/>
    </row>
    <row r="76" spans="1:6" s="19" customFormat="1">
      <c r="A76" s="53"/>
      <c r="B76" s="57"/>
      <c r="C76" s="59"/>
      <c r="E76" s="58"/>
      <c r="F76" s="58"/>
    </row>
    <row r="77" spans="1:6" s="19" customFormat="1">
      <c r="A77" s="53"/>
      <c r="B77" s="57"/>
      <c r="C77" s="59"/>
      <c r="D77" s="45"/>
      <c r="E77" s="58"/>
      <c r="F77" s="58"/>
    </row>
    <row r="78" spans="1:6" s="19" customFormat="1">
      <c r="A78" s="53"/>
      <c r="B78" s="57"/>
      <c r="C78" s="59"/>
      <c r="D78" s="48"/>
      <c r="E78" s="58"/>
      <c r="F78" s="58"/>
    </row>
    <row r="79" spans="1:6" s="19" customFormat="1">
      <c r="A79" s="53"/>
      <c r="B79" s="57"/>
      <c r="C79" s="59"/>
      <c r="E79" s="58"/>
      <c r="F79" s="58"/>
    </row>
    <row r="80" spans="1:6" s="19" customFormat="1">
      <c r="A80" s="53"/>
      <c r="B80" s="57"/>
      <c r="C80" s="59"/>
      <c r="D80" s="45"/>
      <c r="E80" s="58"/>
      <c r="F80" s="58"/>
    </row>
    <row r="81" spans="1:6" s="19" customFormat="1">
      <c r="A81" s="53"/>
      <c r="B81" s="57"/>
      <c r="C81" s="59"/>
      <c r="D81" s="45"/>
      <c r="E81" s="58"/>
      <c r="F81" s="58"/>
    </row>
    <row r="82" spans="1:6" s="19" customFormat="1">
      <c r="A82" s="53"/>
      <c r="B82" s="57"/>
      <c r="C82" s="59"/>
      <c r="D82" s="45"/>
      <c r="E82" s="58"/>
      <c r="F82" s="58"/>
    </row>
    <row r="83" spans="1:6" s="19" customFormat="1">
      <c r="A83" s="53"/>
      <c r="B83" s="57"/>
      <c r="C83" s="59"/>
      <c r="E83" s="58"/>
      <c r="F83" s="58"/>
    </row>
    <row r="84" spans="1:6" s="19" customFormat="1">
      <c r="A84" s="53"/>
      <c r="B84" s="57"/>
      <c r="C84" s="59"/>
      <c r="E84" s="58"/>
      <c r="F84" s="58"/>
    </row>
    <row r="85" spans="1:6" s="19" customFormat="1">
      <c r="A85" s="53"/>
      <c r="B85" s="57"/>
      <c r="C85" s="59"/>
      <c r="D85" s="48"/>
      <c r="E85" s="58"/>
      <c r="F85" s="58"/>
    </row>
    <row r="86" spans="1:6" s="19" customFormat="1">
      <c r="A86" s="53"/>
      <c r="B86" s="57"/>
      <c r="C86" s="59"/>
      <c r="E86" s="58"/>
      <c r="F86" s="58"/>
    </row>
    <row r="87" spans="1:6" s="19" customFormat="1">
      <c r="A87" s="53"/>
      <c r="B87" s="57"/>
      <c r="C87" s="59"/>
      <c r="D87" s="45"/>
      <c r="E87" s="58"/>
      <c r="F87" s="58"/>
    </row>
    <row r="88" spans="1:6" s="19" customFormat="1">
      <c r="A88" s="53"/>
      <c r="B88" s="57"/>
      <c r="C88" s="59"/>
      <c r="D88" s="45"/>
      <c r="E88" s="58"/>
      <c r="F88" s="58"/>
    </row>
    <row r="89" spans="1:6" s="19" customFormat="1">
      <c r="A89" s="53"/>
      <c r="B89" s="57"/>
      <c r="C89" s="59"/>
      <c r="E89" s="58"/>
      <c r="F89" s="58"/>
    </row>
    <row r="90" spans="1:6" s="19" customFormat="1">
      <c r="A90" s="53"/>
      <c r="B90" s="57"/>
      <c r="C90" s="59"/>
      <c r="E90" s="58"/>
      <c r="F90" s="58"/>
    </row>
    <row r="91" spans="1:6" s="19" customFormat="1">
      <c r="A91" s="53"/>
      <c r="B91" s="57"/>
      <c r="C91" s="59"/>
      <c r="E91" s="58"/>
      <c r="F91" s="58"/>
    </row>
    <row r="92" spans="1:6" s="19" customFormat="1">
      <c r="A92" s="53"/>
      <c r="B92" s="57"/>
      <c r="C92" s="59"/>
      <c r="D92" s="61"/>
      <c r="E92" s="58"/>
      <c r="F92" s="58"/>
    </row>
    <row r="93" spans="1:6" s="19" customFormat="1">
      <c r="A93" s="53"/>
      <c r="B93" s="57"/>
      <c r="C93" s="59"/>
      <c r="D93" s="61"/>
      <c r="E93" s="58"/>
      <c r="F93" s="58"/>
    </row>
    <row r="94" spans="1:6" s="19" customFormat="1">
      <c r="A94" s="53"/>
      <c r="B94" s="57"/>
      <c r="C94" s="59"/>
      <c r="E94" s="58"/>
      <c r="F94" s="58"/>
    </row>
    <row r="95" spans="1:6" s="19" customFormat="1">
      <c r="A95" s="53"/>
      <c r="B95" s="57"/>
      <c r="C95" s="59"/>
      <c r="E95" s="58"/>
      <c r="F95" s="58"/>
    </row>
    <row r="96" spans="1:6" s="19" customFormat="1" ht="13.5" customHeight="1">
      <c r="A96" s="62"/>
      <c r="B96" s="63"/>
      <c r="C96" s="59"/>
      <c r="E96" s="58"/>
      <c r="F96" s="58"/>
    </row>
    <row r="97" spans="1:6" s="19" customFormat="1">
      <c r="A97" s="62"/>
      <c r="B97" s="63"/>
      <c r="C97" s="59"/>
      <c r="E97" s="58"/>
      <c r="F97" s="58"/>
    </row>
    <row r="98" spans="1:6" s="19" customFormat="1">
      <c r="A98" s="53"/>
      <c r="B98" s="57"/>
      <c r="C98" s="59"/>
      <c r="E98" s="58"/>
      <c r="F98" s="58"/>
    </row>
    <row r="99" spans="1:6" s="19" customFormat="1">
      <c r="A99" s="53"/>
      <c r="B99" s="57"/>
      <c r="C99" s="59"/>
      <c r="E99" s="58"/>
      <c r="F99" s="58"/>
    </row>
    <row r="100" spans="1:6" s="19" customFormat="1">
      <c r="A100" s="53"/>
      <c r="B100" s="57"/>
      <c r="C100" s="59"/>
      <c r="E100" s="58"/>
      <c r="F100" s="58"/>
    </row>
    <row r="101" spans="1:6" s="19" customFormat="1">
      <c r="A101" s="53"/>
      <c r="B101" s="57"/>
      <c r="C101" s="59"/>
      <c r="E101" s="58"/>
      <c r="F101" s="58"/>
    </row>
    <row r="102" spans="1:6" s="19" customFormat="1">
      <c r="A102" s="53"/>
      <c r="B102" s="57"/>
      <c r="C102" s="59"/>
      <c r="E102" s="58"/>
      <c r="F102" s="58"/>
    </row>
    <row r="103" spans="1:6" s="19" customFormat="1">
      <c r="A103" s="53"/>
      <c r="B103" s="57"/>
      <c r="C103" s="59"/>
      <c r="D103" s="45"/>
      <c r="E103" s="58"/>
      <c r="F103" s="58"/>
    </row>
    <row r="104" spans="1:6" s="19" customFormat="1">
      <c r="A104" s="53"/>
      <c r="B104" s="57"/>
      <c r="C104" s="59"/>
      <c r="E104" s="58"/>
      <c r="F104" s="58"/>
    </row>
    <row r="105" spans="1:6" s="19" customFormat="1">
      <c r="A105" s="53"/>
      <c r="B105" s="57"/>
      <c r="C105" s="59"/>
      <c r="E105" s="58"/>
      <c r="F105" s="58"/>
    </row>
    <row r="106" spans="1:6" s="19" customFormat="1">
      <c r="A106" s="53"/>
      <c r="B106" s="57"/>
      <c r="C106" s="59"/>
      <c r="E106" s="58"/>
      <c r="F106" s="58"/>
    </row>
    <row r="107" spans="1:6" s="19" customFormat="1">
      <c r="A107" s="53"/>
      <c r="B107" s="57"/>
      <c r="C107" s="59"/>
      <c r="E107" s="58"/>
      <c r="F107" s="58"/>
    </row>
    <row r="108" spans="1:6" s="19" customFormat="1">
      <c r="A108" s="53"/>
      <c r="B108" s="57"/>
      <c r="C108" s="64"/>
      <c r="D108" s="61"/>
      <c r="E108" s="58"/>
      <c r="F108" s="58"/>
    </row>
    <row r="109" spans="1:6" s="19" customFormat="1">
      <c r="A109" s="53"/>
      <c r="B109" s="57"/>
      <c r="C109" s="64"/>
      <c r="D109" s="61"/>
      <c r="E109" s="58"/>
      <c r="F109" s="58"/>
    </row>
    <row r="110" spans="1:6" s="19" customFormat="1">
      <c r="A110" s="53"/>
      <c r="B110" s="57"/>
      <c r="C110" s="64"/>
      <c r="D110" s="61"/>
      <c r="E110" s="58"/>
      <c r="F110" s="58"/>
    </row>
    <row r="111" spans="1:6" s="19" customFormat="1">
      <c r="A111" s="53"/>
      <c r="B111" s="57"/>
      <c r="C111" s="64"/>
      <c r="D111" s="61"/>
      <c r="E111" s="58"/>
      <c r="F111" s="58"/>
    </row>
    <row r="112" spans="1:6" s="19" customFormat="1">
      <c r="A112" s="53"/>
      <c r="B112" s="57"/>
      <c r="C112" s="64"/>
      <c r="D112" s="61"/>
      <c r="E112" s="58"/>
      <c r="F112" s="58"/>
    </row>
    <row r="113" spans="1:6" s="19" customFormat="1">
      <c r="A113" s="53"/>
      <c r="B113" s="57"/>
      <c r="C113" s="64"/>
      <c r="D113" s="61"/>
      <c r="E113" s="58"/>
      <c r="F113" s="58"/>
    </row>
    <row r="114" spans="1:6" s="19" customFormat="1">
      <c r="A114" s="53"/>
      <c r="B114" s="57"/>
      <c r="C114" s="64"/>
      <c r="D114" s="61"/>
      <c r="E114" s="58"/>
      <c r="F114" s="58"/>
    </row>
    <row r="115" spans="1:6" s="19" customFormat="1">
      <c r="A115" s="53"/>
      <c r="B115" s="57"/>
      <c r="C115" s="64"/>
      <c r="D115" s="61"/>
      <c r="E115" s="58"/>
      <c r="F115" s="58"/>
    </row>
    <row r="116" spans="1:6" s="19" customFormat="1">
      <c r="A116" s="53"/>
      <c r="B116" s="57"/>
      <c r="C116" s="64"/>
      <c r="D116" s="61"/>
      <c r="E116" s="58"/>
      <c r="F116" s="58"/>
    </row>
    <row r="117" spans="1:6" s="19" customFormat="1">
      <c r="A117" s="53"/>
      <c r="B117" s="57"/>
      <c r="C117" s="64"/>
      <c r="D117" s="61"/>
      <c r="E117" s="58"/>
      <c r="F117" s="58"/>
    </row>
    <row r="118" spans="1:6" s="19" customFormat="1">
      <c r="A118" s="53"/>
      <c r="B118" s="57"/>
      <c r="C118" s="64"/>
      <c r="E118" s="58"/>
      <c r="F118" s="58"/>
    </row>
    <row r="119" spans="1:6" s="19" customFormat="1">
      <c r="A119" s="53"/>
      <c r="B119" s="57"/>
      <c r="C119" s="64"/>
      <c r="D119" s="45"/>
      <c r="E119" s="58"/>
      <c r="F119" s="58"/>
    </row>
    <row r="120" spans="1:6" s="19" customFormat="1">
      <c r="A120" s="53"/>
      <c r="B120" s="57"/>
      <c r="C120" s="64"/>
      <c r="D120" s="45"/>
      <c r="E120" s="58"/>
      <c r="F120" s="58"/>
    </row>
    <row r="121" spans="1:6" s="19" customFormat="1">
      <c r="A121" s="53"/>
      <c r="B121" s="57"/>
      <c r="C121" s="64"/>
      <c r="D121" s="45"/>
      <c r="E121" s="58"/>
      <c r="F121" s="58"/>
    </row>
    <row r="122" spans="1:6" s="19" customFormat="1">
      <c r="A122" s="53"/>
      <c r="B122" s="57"/>
      <c r="C122" s="64"/>
      <c r="D122" s="45"/>
      <c r="E122" s="58"/>
      <c r="F122" s="58"/>
    </row>
    <row r="123" spans="1:6" s="19" customFormat="1">
      <c r="A123" s="53"/>
      <c r="B123" s="57"/>
      <c r="C123" s="64"/>
      <c r="D123" s="45"/>
      <c r="E123" s="58"/>
      <c r="F123" s="58"/>
    </row>
    <row r="124" spans="1:6" s="19" customFormat="1">
      <c r="A124" s="53"/>
      <c r="B124" s="57"/>
      <c r="C124" s="64"/>
      <c r="D124" s="45"/>
      <c r="E124" s="58"/>
      <c r="F124" s="58"/>
    </row>
    <row r="125" spans="1:6" s="19" customFormat="1">
      <c r="A125" s="53"/>
      <c r="B125" s="52"/>
      <c r="C125" s="64"/>
      <c r="D125" s="45"/>
      <c r="E125" s="58"/>
      <c r="F125" s="58"/>
    </row>
    <row r="126" spans="1:6" s="19" customFormat="1">
      <c r="A126" s="53"/>
      <c r="B126" s="52"/>
      <c r="C126" s="64"/>
      <c r="D126" s="45"/>
      <c r="E126" s="58"/>
      <c r="F126" s="58"/>
    </row>
    <row r="127" spans="1:6" s="19" customFormat="1">
      <c r="A127" s="53"/>
      <c r="B127" s="52"/>
      <c r="C127" s="64"/>
      <c r="D127" s="45"/>
      <c r="E127" s="58"/>
      <c r="F127" s="58"/>
    </row>
    <row r="128" spans="1:6" s="19" customFormat="1">
      <c r="A128" s="53"/>
      <c r="B128" s="52"/>
      <c r="C128" s="64"/>
      <c r="D128" s="45"/>
      <c r="E128" s="58"/>
      <c r="F128" s="58"/>
    </row>
    <row r="129" spans="1:6" s="19" customFormat="1">
      <c r="A129" s="53"/>
      <c r="B129" s="52"/>
      <c r="C129" s="64"/>
      <c r="D129" s="45"/>
      <c r="E129" s="58"/>
      <c r="F129" s="58"/>
    </row>
    <row r="130" spans="1:6" s="19" customFormat="1">
      <c r="A130" s="53"/>
      <c r="B130" s="53"/>
      <c r="C130" s="58"/>
      <c r="D130" s="45"/>
      <c r="E130" s="58"/>
      <c r="F130" s="58"/>
    </row>
    <row r="131" spans="1:6" s="19" customFormat="1">
      <c r="A131" s="53"/>
      <c r="B131" s="65"/>
      <c r="C131" s="64"/>
      <c r="D131" s="45"/>
      <c r="E131" s="58"/>
      <c r="F131" s="58"/>
    </row>
    <row r="132" spans="1:6" s="19" customFormat="1">
      <c r="A132" s="53"/>
      <c r="B132" s="66"/>
      <c r="C132" s="64"/>
      <c r="D132" s="45"/>
      <c r="E132" s="58"/>
      <c r="F132" s="58"/>
    </row>
    <row r="133" spans="1:6" s="19" customFormat="1">
      <c r="A133" s="53"/>
      <c r="B133" s="66"/>
      <c r="C133" s="64"/>
      <c r="D133" s="45"/>
      <c r="E133" s="58"/>
      <c r="F133" s="58"/>
    </row>
    <row r="134" spans="1:6" s="19" customFormat="1">
      <c r="A134" s="53"/>
      <c r="B134" s="66"/>
      <c r="C134" s="64"/>
      <c r="D134" s="45"/>
      <c r="E134" s="58"/>
      <c r="F134" s="58"/>
    </row>
    <row r="135" spans="1:6" s="19" customFormat="1">
      <c r="A135" s="53"/>
      <c r="B135" s="66"/>
      <c r="C135" s="64"/>
      <c r="D135" s="45"/>
      <c r="E135" s="58"/>
      <c r="F135" s="58"/>
    </row>
    <row r="136" spans="1:6" s="19" customFormat="1">
      <c r="A136" s="53"/>
      <c r="B136" s="66"/>
      <c r="C136" s="64"/>
      <c r="D136" s="45"/>
      <c r="E136" s="58"/>
      <c r="F136" s="58"/>
    </row>
    <row r="137" spans="1:6" s="19" customFormat="1">
      <c r="A137" s="53"/>
      <c r="B137" s="66"/>
      <c r="C137" s="64"/>
      <c r="D137" s="45"/>
      <c r="E137" s="58"/>
      <c r="F137" s="58"/>
    </row>
    <row r="138" spans="1:6" s="19" customFormat="1">
      <c r="A138" s="53"/>
      <c r="B138" s="65"/>
      <c r="C138" s="64"/>
      <c r="E138" s="58"/>
      <c r="F138" s="58"/>
    </row>
    <row r="139" spans="1:6" s="19" customFormat="1">
      <c r="A139" s="53"/>
      <c r="B139" s="65"/>
      <c r="C139" s="64"/>
      <c r="D139" s="61"/>
      <c r="E139" s="58"/>
      <c r="F139" s="58"/>
    </row>
    <row r="140" spans="1:6" s="19" customFormat="1">
      <c r="A140" s="53"/>
      <c r="B140" s="53"/>
      <c r="C140" s="64"/>
      <c r="D140" s="61"/>
      <c r="E140" s="58"/>
      <c r="F140" s="58"/>
    </row>
    <row r="141" spans="1:6" s="19" customFormat="1">
      <c r="A141" s="53"/>
      <c r="B141" s="53"/>
      <c r="C141" s="64"/>
      <c r="D141" s="61"/>
      <c r="E141" s="58"/>
      <c r="F141" s="58"/>
    </row>
    <row r="142" spans="1:6" s="19" customFormat="1">
      <c r="A142" s="53"/>
      <c r="B142" s="53"/>
      <c r="C142" s="64"/>
      <c r="D142" s="61"/>
      <c r="E142" s="58"/>
      <c r="F142" s="58"/>
    </row>
    <row r="143" spans="1:6" s="19" customFormat="1">
      <c r="A143" s="53"/>
      <c r="B143" s="53"/>
      <c r="C143" s="64"/>
      <c r="D143" s="61"/>
      <c r="E143" s="58"/>
      <c r="F143" s="58"/>
    </row>
    <row r="144" spans="1:6" s="19" customFormat="1">
      <c r="A144" s="53"/>
      <c r="B144" s="53"/>
      <c r="C144" s="64"/>
      <c r="D144" s="61"/>
      <c r="E144" s="58"/>
      <c r="F144" s="58"/>
    </row>
    <row r="145" spans="1:6" s="19" customFormat="1">
      <c r="A145" s="53"/>
      <c r="B145" s="53"/>
      <c r="C145" s="64"/>
      <c r="D145" s="61"/>
      <c r="E145" s="58"/>
      <c r="F145" s="58"/>
    </row>
    <row r="146" spans="1:6" s="19" customFormat="1">
      <c r="A146" s="53"/>
      <c r="B146" s="65"/>
      <c r="C146" s="64"/>
      <c r="D146" s="61"/>
      <c r="E146" s="58"/>
      <c r="F146" s="58"/>
    </row>
    <row r="147" spans="1:6" s="19" customFormat="1">
      <c r="A147" s="53"/>
      <c r="B147" s="65"/>
      <c r="C147" s="64"/>
      <c r="D147" s="61"/>
      <c r="E147" s="58"/>
      <c r="F147" s="58"/>
    </row>
    <row r="148" spans="1:6" s="19" customFormat="1">
      <c r="A148" s="53"/>
      <c r="B148" s="65"/>
      <c r="C148" s="64"/>
      <c r="D148" s="61"/>
      <c r="E148" s="58"/>
      <c r="F148" s="58"/>
    </row>
    <row r="149" spans="1:6" s="19" customFormat="1">
      <c r="A149" s="53"/>
      <c r="B149" s="65"/>
      <c r="C149" s="64"/>
      <c r="D149" s="61"/>
      <c r="E149" s="58"/>
      <c r="F149" s="58"/>
    </row>
    <row r="150" spans="1:6" s="19" customFormat="1">
      <c r="A150" s="53"/>
      <c r="B150" s="65"/>
      <c r="C150" s="64"/>
      <c r="D150" s="61"/>
      <c r="E150" s="58"/>
      <c r="F150" s="58"/>
    </row>
    <row r="151" spans="1:6" s="19" customFormat="1">
      <c r="A151" s="53"/>
      <c r="B151" s="65"/>
      <c r="C151" s="64"/>
      <c r="D151" s="61"/>
      <c r="E151" s="58"/>
      <c r="F151" s="58"/>
    </row>
    <row r="152" spans="1:6" s="19" customFormat="1">
      <c r="A152" s="53"/>
      <c r="B152" s="65"/>
      <c r="C152" s="64"/>
      <c r="D152" s="61"/>
      <c r="E152" s="58"/>
      <c r="F152" s="58"/>
    </row>
    <row r="153" spans="1:6">
      <c r="A153" s="1"/>
      <c r="B153" s="7"/>
      <c r="C153" s="3"/>
      <c r="D153" s="6"/>
      <c r="E153" s="2"/>
      <c r="F153" s="2"/>
    </row>
    <row r="154" spans="1:6">
      <c r="A154" s="1"/>
      <c r="B154" s="7"/>
      <c r="C154" s="3"/>
      <c r="D154" s="6"/>
      <c r="E154" s="2"/>
      <c r="F154" s="2"/>
    </row>
    <row r="155" spans="1:6">
      <c r="A155" s="1"/>
      <c r="B155" s="7"/>
      <c r="C155" s="3"/>
      <c r="D155" s="6"/>
      <c r="E155" s="2"/>
      <c r="F155" s="2"/>
    </row>
    <row r="156" spans="1:6">
      <c r="A156" s="1"/>
      <c r="B156" s="7"/>
      <c r="C156" s="3"/>
      <c r="D156" s="6"/>
      <c r="E156" s="2"/>
      <c r="F156" s="2"/>
    </row>
    <row r="157" spans="1:6">
      <c r="A157" s="1"/>
      <c r="B157" s="7"/>
      <c r="C157" s="3"/>
      <c r="D157" s="6"/>
      <c r="E157" s="2"/>
      <c r="F157" s="2"/>
    </row>
    <row r="158" spans="1:6">
      <c r="A158" s="1"/>
      <c r="B158" s="7"/>
      <c r="C158" s="3"/>
      <c r="D158" s="6"/>
      <c r="E158" s="2"/>
      <c r="F158" s="2"/>
    </row>
    <row r="159" spans="1:6">
      <c r="A159" s="1"/>
      <c r="B159" s="7"/>
      <c r="C159" s="3"/>
      <c r="D159" s="6"/>
      <c r="E159" s="2"/>
      <c r="F159" s="2"/>
    </row>
    <row r="160" spans="1:6">
      <c r="A160" s="1"/>
      <c r="B160" s="7"/>
      <c r="C160" s="3"/>
      <c r="E160" s="2"/>
      <c r="F160" s="2"/>
    </row>
    <row r="161" spans="1:6">
      <c r="A161" s="1"/>
      <c r="B161" s="7"/>
      <c r="C161" s="3"/>
      <c r="D161" s="5"/>
      <c r="E161" s="2"/>
      <c r="F161" s="2"/>
    </row>
    <row r="162" spans="1:6">
      <c r="A162" s="1"/>
      <c r="B162" s="7"/>
      <c r="C162" s="3"/>
      <c r="E162" s="2"/>
      <c r="F162" s="2"/>
    </row>
    <row r="163" spans="1:6">
      <c r="A163" s="1"/>
      <c r="B163" s="7"/>
      <c r="C163" s="3"/>
      <c r="E163" s="2"/>
      <c r="F163" s="2"/>
    </row>
    <row r="164" spans="1:6">
      <c r="A164" s="1"/>
      <c r="B164" s="7"/>
      <c r="C164" s="3"/>
      <c r="D164" s="5"/>
      <c r="E164" s="2"/>
      <c r="F164" s="2"/>
    </row>
    <row r="165" spans="1:6">
      <c r="A165" s="1"/>
      <c r="B165" s="7"/>
      <c r="C165" s="3"/>
      <c r="E165" s="2"/>
      <c r="F165" s="2"/>
    </row>
    <row r="166" spans="1:6">
      <c r="A166" s="1"/>
      <c r="B166" s="7"/>
      <c r="C166" s="3"/>
      <c r="D166" s="6"/>
      <c r="E166" s="2"/>
      <c r="F166" s="2"/>
    </row>
    <row r="167" spans="1:6">
      <c r="A167" s="1"/>
      <c r="B167" s="7"/>
      <c r="C167" s="3"/>
      <c r="D167" s="6"/>
      <c r="E167" s="2"/>
      <c r="F167" s="2"/>
    </row>
    <row r="168" spans="1:6">
      <c r="A168" s="1"/>
      <c r="B168" s="7"/>
      <c r="C168" s="3"/>
      <c r="D168" s="6"/>
      <c r="E168" s="2"/>
      <c r="F168" s="2"/>
    </row>
    <row r="169" spans="1:6">
      <c r="A169" s="1"/>
      <c r="B169" s="7"/>
      <c r="C169" s="3"/>
      <c r="D169" s="6"/>
      <c r="E169" s="2"/>
      <c r="F169" s="2"/>
    </row>
    <row r="170" spans="1:6">
      <c r="A170" s="1"/>
      <c r="B170" s="7"/>
      <c r="C170" s="3"/>
      <c r="D170" s="6"/>
      <c r="E170" s="2"/>
      <c r="F170" s="2"/>
    </row>
    <row r="171" spans="1:6">
      <c r="A171" s="1"/>
      <c r="B171" s="7"/>
      <c r="C171" s="3"/>
      <c r="D171" s="6"/>
      <c r="E171" s="2"/>
      <c r="F171" s="2"/>
    </row>
    <row r="172" spans="1:6">
      <c r="A172" s="1"/>
      <c r="B172" s="7"/>
      <c r="C172" s="3"/>
      <c r="D172" s="6"/>
      <c r="E172" s="2"/>
      <c r="F172" s="2"/>
    </row>
    <row r="173" spans="1:6">
      <c r="A173" s="1"/>
      <c r="B173" s="7"/>
      <c r="C173" s="3"/>
      <c r="D173" s="6"/>
      <c r="E173" s="2"/>
      <c r="F173" s="2"/>
    </row>
    <row r="174" spans="1:6">
      <c r="A174" s="1"/>
      <c r="B174" s="7"/>
      <c r="C174" s="3"/>
      <c r="D174" s="6"/>
      <c r="E174" s="2"/>
      <c r="F174" s="2"/>
    </row>
    <row r="175" spans="1:6">
      <c r="A175" s="1"/>
      <c r="B175" s="8"/>
      <c r="C175" s="3"/>
      <c r="D175" s="6"/>
      <c r="E175" s="2"/>
      <c r="F175" s="2"/>
    </row>
    <row r="176" spans="1:6">
      <c r="A176" s="1"/>
      <c r="B176" s="8"/>
      <c r="C176" s="3"/>
      <c r="D176" s="6"/>
      <c r="E176" s="2"/>
      <c r="F176" s="2"/>
    </row>
    <row r="177" spans="1:6">
      <c r="A177" s="1"/>
      <c r="B177" s="8"/>
      <c r="C177" s="3"/>
      <c r="D177" s="6"/>
      <c r="E177" s="2"/>
      <c r="F177" s="2"/>
    </row>
    <row r="178" spans="1:6">
      <c r="A178" s="1"/>
      <c r="B178" s="8"/>
      <c r="C178" s="3"/>
      <c r="D178" s="6"/>
      <c r="E178" s="2"/>
      <c r="F178" s="2"/>
    </row>
    <row r="179" spans="1:6">
      <c r="A179" s="1"/>
      <c r="B179" s="7"/>
      <c r="C179" s="3"/>
      <c r="D179" s="5"/>
      <c r="E179" s="2"/>
      <c r="F179" s="2"/>
    </row>
    <row r="180" spans="1:6">
      <c r="A180" s="1"/>
      <c r="B180" s="7"/>
      <c r="C180" s="3"/>
      <c r="E180" s="2"/>
      <c r="F180" s="2"/>
    </row>
    <row r="181" spans="1:6">
      <c r="A181" s="1"/>
      <c r="B181" s="7"/>
      <c r="C181" s="3"/>
      <c r="E181" s="2"/>
      <c r="F181" s="2"/>
    </row>
    <row r="182" spans="1:6">
      <c r="A182" s="1"/>
      <c r="B182" s="7"/>
      <c r="C182" s="3"/>
      <c r="E182" s="2"/>
      <c r="F182" s="2"/>
    </row>
    <row r="183" spans="1:6">
      <c r="A183" s="1"/>
      <c r="B183" s="7"/>
      <c r="C183" s="3"/>
      <c r="E183" s="2"/>
      <c r="F183" s="2"/>
    </row>
    <row r="184" spans="1:6">
      <c r="A184" s="1"/>
      <c r="B184" s="7"/>
      <c r="C184" s="3"/>
      <c r="E184" s="2"/>
      <c r="F184" s="2"/>
    </row>
    <row r="185" spans="1:6">
      <c r="A185" s="1"/>
      <c r="B185" s="7"/>
      <c r="C185" s="3"/>
      <c r="E185" s="2"/>
      <c r="F185" s="2"/>
    </row>
    <row r="186" spans="1:6">
      <c r="A186" s="1"/>
      <c r="B186" s="7"/>
      <c r="C186" s="3"/>
      <c r="E186" s="2"/>
      <c r="F186" s="2"/>
    </row>
    <row r="187" spans="1:6">
      <c r="A187" s="1"/>
      <c r="B187" s="7"/>
      <c r="C187" s="3"/>
      <c r="E187" s="2"/>
      <c r="F187" s="2"/>
    </row>
    <row r="188" spans="1:6">
      <c r="A188" s="1"/>
      <c r="B188" s="7"/>
      <c r="C188" s="3"/>
      <c r="E188" s="2"/>
      <c r="F188" s="2"/>
    </row>
    <row r="189" spans="1:6">
      <c r="A189" s="1"/>
      <c r="B189" s="7"/>
      <c r="C189" s="3"/>
      <c r="D189" s="5"/>
      <c r="E189" s="2"/>
      <c r="F189" s="2"/>
    </row>
    <row r="190" spans="1:6">
      <c r="A190" s="1"/>
      <c r="B190" s="7"/>
      <c r="C190" s="3"/>
      <c r="D190" s="5"/>
      <c r="E190" s="2"/>
      <c r="F190" s="2"/>
    </row>
    <row r="191" spans="1:6">
      <c r="A191" s="1"/>
      <c r="B191" s="7"/>
      <c r="C191" s="3"/>
      <c r="D191" s="5"/>
      <c r="E191" s="2"/>
      <c r="F191" s="2"/>
    </row>
    <row r="192" spans="1:6">
      <c r="A192" s="1"/>
      <c r="B192" s="7"/>
      <c r="C192" s="3"/>
      <c r="D192" s="5"/>
      <c r="E192" s="2"/>
      <c r="F192" s="2"/>
    </row>
    <row r="193" spans="1:6">
      <c r="A193" s="1"/>
      <c r="B193" s="8"/>
      <c r="C193" s="3"/>
      <c r="D193" s="5"/>
      <c r="E193" s="2"/>
      <c r="F193" s="2"/>
    </row>
    <row r="194" spans="1:6">
      <c r="A194" s="1"/>
      <c r="B194" s="8"/>
      <c r="C194" s="3"/>
      <c r="D194" s="5"/>
      <c r="E194" s="2"/>
      <c r="F194" s="2"/>
    </row>
    <row r="195" spans="1:6">
      <c r="A195" s="1"/>
      <c r="B195" s="8"/>
      <c r="C195" s="3"/>
      <c r="D195" s="5"/>
      <c r="E195" s="2"/>
      <c r="F195" s="2"/>
    </row>
    <row r="196" spans="1:6">
      <c r="A196" s="1"/>
      <c r="B196" s="8"/>
      <c r="C196" s="3"/>
      <c r="D196" s="5"/>
      <c r="E196" s="2"/>
      <c r="F196" s="2"/>
    </row>
    <row r="197" spans="1:6">
      <c r="A197" s="1"/>
      <c r="B197" s="8"/>
      <c r="C197" s="3"/>
      <c r="D197" s="5"/>
      <c r="E197" s="2"/>
      <c r="F197" s="2"/>
    </row>
    <row r="198" spans="1:6">
      <c r="A198" s="1"/>
      <c r="B198" s="8"/>
      <c r="C198" s="3"/>
      <c r="D198" s="5"/>
      <c r="E198" s="2"/>
      <c r="F198" s="2"/>
    </row>
    <row r="199" spans="1:6">
      <c r="A199" s="1"/>
      <c r="B199" s="8"/>
      <c r="C199" s="3"/>
      <c r="D199" s="5"/>
      <c r="E199" s="2"/>
      <c r="F199" s="2"/>
    </row>
    <row r="200" spans="1:6">
      <c r="A200" s="1"/>
      <c r="B200" s="8"/>
      <c r="C200" s="3"/>
      <c r="D200" s="5"/>
      <c r="E200" s="2"/>
      <c r="F200" s="2"/>
    </row>
    <row r="201" spans="1:6">
      <c r="A201" s="1"/>
      <c r="B201" s="8"/>
      <c r="C201" s="3"/>
      <c r="D201" s="5"/>
      <c r="E201" s="2"/>
      <c r="F201" s="2"/>
    </row>
    <row r="202" spans="1:6">
      <c r="A202" s="1"/>
      <c r="B202" s="8"/>
      <c r="C202" s="3"/>
      <c r="D202" s="5"/>
      <c r="E202" s="2"/>
      <c r="F202" s="2"/>
    </row>
    <row r="203" spans="1:6">
      <c r="A203" s="1"/>
      <c r="B203" s="8"/>
      <c r="C203" s="3"/>
      <c r="D203" s="5"/>
      <c r="E203" s="2"/>
      <c r="F203" s="2"/>
    </row>
    <row r="204" spans="1:6">
      <c r="A204" s="1"/>
      <c r="B204" s="8"/>
      <c r="C204" s="3"/>
      <c r="D204" s="5"/>
      <c r="E204" s="2"/>
      <c r="F204" s="2"/>
    </row>
    <row r="205" spans="1:6">
      <c r="A205" s="1"/>
      <c r="B205" s="8"/>
      <c r="C205" s="3"/>
      <c r="D205" s="5"/>
      <c r="E205" s="2"/>
      <c r="F205" s="2"/>
    </row>
    <row r="206" spans="1:6">
      <c r="A206" s="1"/>
      <c r="B206" s="8"/>
      <c r="C206" s="3"/>
      <c r="D206" s="5"/>
      <c r="E206" s="2"/>
      <c r="F206" s="2"/>
    </row>
    <row r="207" spans="1:6">
      <c r="A207" s="1"/>
      <c r="B207" s="8"/>
      <c r="C207" s="3"/>
      <c r="D207" s="5"/>
      <c r="E207" s="2"/>
      <c r="F207" s="2"/>
    </row>
    <row r="208" spans="1:6" ht="29.25" customHeight="1">
      <c r="A208" s="1"/>
      <c r="B208" s="8"/>
      <c r="C208" s="3"/>
      <c r="D208" s="5"/>
      <c r="E208" s="2"/>
      <c r="F208" s="2"/>
    </row>
    <row r="209" spans="1:6">
      <c r="A209" s="1"/>
      <c r="B209" s="8"/>
      <c r="C209" s="3"/>
      <c r="D209" s="5"/>
      <c r="E209" s="2"/>
      <c r="F209" s="2"/>
    </row>
    <row r="210" spans="1:6">
      <c r="A210" s="1"/>
      <c r="B210" s="8"/>
      <c r="C210" s="3"/>
      <c r="D210" s="5"/>
      <c r="E210" s="2"/>
      <c r="F210" s="2"/>
    </row>
    <row r="211" spans="1:6" ht="57.75" customHeight="1">
      <c r="A211" s="1"/>
      <c r="B211" s="8"/>
      <c r="C211" s="3"/>
      <c r="D211" s="5"/>
      <c r="E211" s="2"/>
      <c r="F211" s="2"/>
    </row>
    <row r="212" spans="1:6">
      <c r="A212" s="1"/>
      <c r="B212" s="8"/>
      <c r="C212" s="3"/>
      <c r="D212" s="4"/>
      <c r="E212" s="2"/>
      <c r="F212" s="2"/>
    </row>
    <row r="213" spans="1:6">
      <c r="A213" s="1"/>
      <c r="B213" s="8"/>
      <c r="C213" s="9"/>
      <c r="D213" s="4"/>
      <c r="E213" s="2"/>
      <c r="F213" s="2"/>
    </row>
    <row r="214" spans="1:6">
      <c r="A214" s="1"/>
      <c r="B214" s="8"/>
      <c r="C214" s="9"/>
      <c r="D214" s="4"/>
      <c r="E214" s="2"/>
      <c r="F214" s="2"/>
    </row>
    <row r="215" spans="1:6">
      <c r="A215" s="1"/>
      <c r="B215" s="8"/>
      <c r="C215" s="9"/>
      <c r="D215" s="4"/>
      <c r="E215" s="2"/>
      <c r="F215" s="2"/>
    </row>
    <row r="216" spans="1:6">
      <c r="A216" s="1"/>
      <c r="B216" s="8"/>
      <c r="C216" s="9"/>
      <c r="D216" s="4"/>
      <c r="E216" s="2"/>
      <c r="F216" s="2"/>
    </row>
    <row r="217" spans="1:6">
      <c r="A217" s="1"/>
      <c r="B217" s="8"/>
      <c r="C217" s="9"/>
      <c r="D217" s="4"/>
      <c r="E217" s="2"/>
      <c r="F217" s="2"/>
    </row>
    <row r="218" spans="1:6">
      <c r="A218" s="1"/>
      <c r="B218" s="8"/>
      <c r="C218" s="9"/>
      <c r="D218" s="4"/>
      <c r="E218" s="2"/>
      <c r="F218" s="2"/>
    </row>
    <row r="219" spans="1:6">
      <c r="A219" s="1"/>
      <c r="B219" s="8"/>
      <c r="C219" s="9"/>
      <c r="D219" s="4"/>
      <c r="E219" s="2"/>
      <c r="F219" s="2"/>
    </row>
    <row r="220" spans="1:6">
      <c r="A220" s="1"/>
      <c r="B220" s="8"/>
      <c r="C220" s="3"/>
      <c r="D220" s="5"/>
      <c r="E220" s="2"/>
      <c r="F220" s="2"/>
    </row>
    <row r="221" spans="1:6">
      <c r="B221" s="7"/>
      <c r="C221" s="3"/>
      <c r="D221" s="1"/>
      <c r="E221" s="2"/>
      <c r="F221" s="2"/>
    </row>
    <row r="222" spans="1:6">
      <c r="B222" s="7"/>
      <c r="C222" s="3"/>
      <c r="D222" s="1"/>
      <c r="E222" s="2"/>
      <c r="F222" s="2"/>
    </row>
    <row r="223" spans="1:6">
      <c r="B223" s="7"/>
      <c r="C223" s="3"/>
      <c r="D223" s="1"/>
      <c r="E223" s="2"/>
      <c r="F223" s="2"/>
    </row>
    <row r="224" spans="1:6">
      <c r="B224" s="7"/>
      <c r="C224" s="3"/>
      <c r="D224" s="1"/>
      <c r="E224" s="2"/>
      <c r="F224" s="2"/>
    </row>
    <row r="225" spans="1:6">
      <c r="A225" s="1"/>
      <c r="B225" s="7"/>
      <c r="C225" s="3"/>
      <c r="D225" s="1"/>
      <c r="E225" s="2"/>
      <c r="F225" s="2"/>
    </row>
    <row r="226" spans="1:6">
      <c r="A226" s="1"/>
      <c r="B226" s="7"/>
      <c r="C226" s="3"/>
      <c r="D226" s="1"/>
      <c r="E226" s="2"/>
      <c r="F226" s="2"/>
    </row>
    <row r="227" spans="1:6">
      <c r="B227" s="7"/>
      <c r="C227" s="3"/>
      <c r="D227" s="1"/>
      <c r="E227" s="2"/>
      <c r="F227" s="2"/>
    </row>
    <row r="228" spans="1:6">
      <c r="B228" s="7"/>
      <c r="C228" s="3"/>
      <c r="D228" s="1"/>
      <c r="E228" s="2"/>
      <c r="F228" s="2"/>
    </row>
    <row r="229" spans="1:6">
      <c r="B229" s="7"/>
      <c r="C229" s="3"/>
      <c r="D229" s="1"/>
      <c r="E229" s="2"/>
      <c r="F229" s="2"/>
    </row>
    <row r="230" spans="1:6">
      <c r="B230" s="7"/>
      <c r="C230" s="3"/>
      <c r="D230" s="1"/>
      <c r="E230" s="2"/>
      <c r="F230" s="2"/>
    </row>
    <row r="231" spans="1:6">
      <c r="B231" s="7"/>
      <c r="C231" s="3"/>
      <c r="D231" s="1"/>
      <c r="E231" s="2"/>
      <c r="F231" s="2"/>
    </row>
    <row r="232" spans="1:6">
      <c r="C232" s="3"/>
      <c r="D232" s="1"/>
      <c r="E232" s="2"/>
      <c r="F232" s="2"/>
    </row>
    <row r="233" spans="1:6">
      <c r="C233" s="3"/>
      <c r="D233" s="1"/>
      <c r="E233" s="2"/>
      <c r="F233" s="2"/>
    </row>
    <row r="234" spans="1:6">
      <c r="A234" s="1"/>
      <c r="B234" s="1"/>
      <c r="C234" s="2"/>
      <c r="D234" s="1"/>
      <c r="E234" s="2"/>
      <c r="F234" s="2"/>
    </row>
    <row r="235" spans="1:6">
      <c r="A235" s="1"/>
      <c r="B235" s="1"/>
      <c r="C235" s="2"/>
      <c r="D235" s="1"/>
      <c r="E235" s="2"/>
      <c r="F235" s="2"/>
    </row>
    <row r="236" spans="1:6">
      <c r="A236" s="1"/>
      <c r="B236" s="1"/>
      <c r="C236" s="2"/>
      <c r="D236" s="1"/>
      <c r="E236" s="2"/>
      <c r="F236" s="2"/>
    </row>
    <row r="237" spans="1:6">
      <c r="A237" s="1"/>
      <c r="B237" s="1"/>
      <c r="C237" s="2"/>
      <c r="D237" s="1"/>
      <c r="E237" s="2"/>
      <c r="F237" s="2"/>
    </row>
    <row r="238" spans="1:6">
      <c r="A238" s="1"/>
      <c r="B238" s="1"/>
      <c r="C238" s="2"/>
      <c r="D238" s="1"/>
      <c r="E238" s="2"/>
      <c r="F238" s="2"/>
    </row>
    <row r="239" spans="1:6">
      <c r="A239" s="1"/>
      <c r="B239" s="1"/>
      <c r="C239" s="2"/>
      <c r="D239" s="1"/>
      <c r="E239" s="2"/>
      <c r="F239" s="2"/>
    </row>
    <row r="240" spans="1:6">
      <c r="C240" s="3"/>
      <c r="D240" s="1"/>
      <c r="E240" s="2"/>
      <c r="F240" s="2"/>
    </row>
    <row r="241" spans="1:6">
      <c r="C241" s="3"/>
      <c r="D241" s="1"/>
      <c r="E241" s="2"/>
      <c r="F241" s="2"/>
    </row>
    <row r="242" spans="1:6">
      <c r="C242" s="3"/>
      <c r="D242" s="1"/>
      <c r="E242" s="2"/>
      <c r="F242" s="2"/>
    </row>
    <row r="243" spans="1:6">
      <c r="C243" s="3"/>
      <c r="D243" s="1"/>
      <c r="E243" s="2"/>
      <c r="F243" s="2"/>
    </row>
    <row r="244" spans="1:6">
      <c r="C244" s="3"/>
      <c r="D244" s="1"/>
      <c r="E244" s="2"/>
      <c r="F244" s="2"/>
    </row>
    <row r="245" spans="1:6">
      <c r="C245" s="3"/>
      <c r="D245" s="1"/>
      <c r="E245" s="2"/>
      <c r="F245" s="2"/>
    </row>
    <row r="246" spans="1:6">
      <c r="C246" s="3"/>
      <c r="D246" s="1"/>
      <c r="E246" s="2"/>
      <c r="F246" s="2"/>
    </row>
    <row r="247" spans="1:6">
      <c r="C247" s="3"/>
      <c r="D247" s="1"/>
      <c r="E247" s="2"/>
      <c r="F247" s="2"/>
    </row>
    <row r="248" spans="1:6">
      <c r="C248" s="3"/>
      <c r="D248" s="1"/>
      <c r="E248" s="2"/>
      <c r="F248" s="2"/>
    </row>
    <row r="249" spans="1:6">
      <c r="A249" s="1"/>
      <c r="B249" s="1"/>
      <c r="C249" s="2"/>
      <c r="D249" s="1"/>
      <c r="E249" s="2"/>
      <c r="F249" s="2"/>
    </row>
    <row r="250" spans="1:6">
      <c r="A250" s="1"/>
      <c r="B250" s="1"/>
      <c r="C250" s="2"/>
      <c r="D250" s="1"/>
      <c r="E250" s="2"/>
      <c r="F250" s="2"/>
    </row>
    <row r="251" spans="1:6">
      <c r="A251" s="1"/>
      <c r="B251" s="1"/>
      <c r="C251" s="2"/>
      <c r="D251" s="1"/>
      <c r="E251" s="2"/>
      <c r="F251" s="2"/>
    </row>
    <row r="252" spans="1:6">
      <c r="A252" s="1"/>
      <c r="B252" s="1"/>
      <c r="C252" s="2"/>
      <c r="D252" s="1"/>
      <c r="E252" s="2"/>
      <c r="F252" s="2"/>
    </row>
    <row r="253" spans="1:6">
      <c r="A253" s="1"/>
      <c r="B253" s="1"/>
      <c r="C253" s="2"/>
      <c r="D253" s="1"/>
      <c r="E253" s="2"/>
      <c r="F253" s="2"/>
    </row>
    <row r="254" spans="1:6">
      <c r="A254" s="1"/>
      <c r="B254" s="1"/>
      <c r="C254" s="2"/>
      <c r="D254" s="1"/>
      <c r="E254" s="2"/>
      <c r="F254" s="2"/>
    </row>
    <row r="255" spans="1:6">
      <c r="C255" s="3"/>
      <c r="D255" s="1"/>
      <c r="E255" s="2"/>
      <c r="F255" s="2"/>
    </row>
    <row r="256" spans="1:6">
      <c r="C256" s="3"/>
      <c r="D256" s="1"/>
      <c r="E256" s="2"/>
      <c r="F256" s="2"/>
    </row>
    <row r="257" spans="1:6">
      <c r="C257" s="3"/>
      <c r="D257" s="1"/>
      <c r="E257" s="2"/>
      <c r="F257" s="2"/>
    </row>
    <row r="258" spans="1:6">
      <c r="C258" s="3"/>
      <c r="D258" s="1"/>
      <c r="E258" s="2"/>
      <c r="F258" s="2"/>
    </row>
    <row r="259" spans="1:6">
      <c r="C259" s="3"/>
      <c r="D259" s="1"/>
      <c r="E259" s="2"/>
      <c r="F259" s="2"/>
    </row>
    <row r="260" spans="1:6">
      <c r="C260" s="3"/>
      <c r="D260" s="1"/>
      <c r="E260" s="2"/>
      <c r="F260" s="2"/>
    </row>
    <row r="261" spans="1:6">
      <c r="C261" s="3"/>
      <c r="D261" s="1"/>
      <c r="E261" s="2"/>
      <c r="F261" s="2"/>
    </row>
    <row r="262" spans="1:6">
      <c r="C262" s="3"/>
      <c r="D262" s="1"/>
      <c r="E262" s="2"/>
      <c r="F262" s="2"/>
    </row>
    <row r="263" spans="1:6">
      <c r="C263" s="3"/>
      <c r="D263" s="1"/>
      <c r="E263" s="2"/>
      <c r="F263" s="2"/>
    </row>
    <row r="264" spans="1:6">
      <c r="A264" s="1"/>
      <c r="B264" s="1"/>
      <c r="C264" s="2"/>
      <c r="D264" s="1"/>
      <c r="E264" s="2"/>
      <c r="F264" s="2"/>
    </row>
    <row r="265" spans="1:6">
      <c r="A265" s="1"/>
      <c r="B265" s="1"/>
      <c r="C265" s="2"/>
      <c r="D265" s="1"/>
      <c r="E265" s="2"/>
      <c r="F265" s="2"/>
    </row>
    <row r="266" spans="1:6">
      <c r="A266" s="1"/>
      <c r="B266" s="1"/>
      <c r="C266" s="2"/>
      <c r="D266" s="1"/>
      <c r="E266" s="2"/>
      <c r="F266" s="2"/>
    </row>
    <row r="267" spans="1:6">
      <c r="A267" s="1"/>
      <c r="B267" s="1"/>
      <c r="C267" s="2"/>
      <c r="D267" s="1"/>
      <c r="E267" s="2"/>
      <c r="F267" s="2"/>
    </row>
    <row r="268" spans="1:6">
      <c r="A268" s="1"/>
      <c r="B268" s="1"/>
      <c r="C268" s="2"/>
      <c r="D268" s="1"/>
      <c r="E268" s="2"/>
      <c r="F268" s="2"/>
    </row>
    <row r="269" spans="1:6">
      <c r="A269" s="1"/>
      <c r="B269" s="1"/>
      <c r="C269" s="2"/>
      <c r="D269" s="1"/>
      <c r="E269" s="2"/>
      <c r="F269" s="2"/>
    </row>
    <row r="270" spans="1:6">
      <c r="C270" s="3"/>
      <c r="D270" s="1"/>
      <c r="E270" s="2"/>
      <c r="F270" s="2"/>
    </row>
    <row r="271" spans="1:6">
      <c r="C271" s="3"/>
      <c r="D271" s="1"/>
      <c r="E271" s="2"/>
      <c r="F271" s="2"/>
    </row>
    <row r="272" spans="1:6">
      <c r="C272" s="3"/>
      <c r="D272" s="1"/>
      <c r="E272" s="2"/>
      <c r="F272" s="2"/>
    </row>
    <row r="273" spans="3:6">
      <c r="C273" s="3"/>
      <c r="D273" s="1"/>
      <c r="E273" s="2"/>
      <c r="F273" s="2"/>
    </row>
    <row r="274" spans="3:6">
      <c r="C274" s="3"/>
      <c r="D274" s="1"/>
      <c r="E274" s="2"/>
      <c r="F274" s="2"/>
    </row>
    <row r="275" spans="3:6">
      <c r="C275" s="3"/>
      <c r="D275" s="1"/>
      <c r="E275" s="2"/>
      <c r="F275" s="2"/>
    </row>
    <row r="276" spans="3:6">
      <c r="C276" s="3"/>
      <c r="D276" s="1"/>
      <c r="E276" s="2"/>
      <c r="F276" s="2"/>
    </row>
    <row r="277" spans="3:6">
      <c r="C277" s="3"/>
      <c r="D277" s="1"/>
      <c r="E277" s="2"/>
      <c r="F277" s="2"/>
    </row>
    <row r="278" spans="3:6">
      <c r="C278" s="3"/>
      <c r="D278" s="1"/>
      <c r="E278" s="2"/>
      <c r="F278" s="2"/>
    </row>
  </sheetData>
  <mergeCells count="9">
    <mergeCell ref="A25:C25"/>
    <mergeCell ref="A8:F8"/>
    <mergeCell ref="A7:N7"/>
    <mergeCell ref="A1:N1"/>
    <mergeCell ref="A2:N2"/>
    <mergeCell ref="A3:N3"/>
    <mergeCell ref="A4:N4"/>
    <mergeCell ref="A5:N5"/>
    <mergeCell ref="A6:N6"/>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3.xml><?xml version="1.0" encoding="utf-8"?>
<worksheet xmlns="http://schemas.openxmlformats.org/spreadsheetml/2006/main" xmlns:r="http://schemas.openxmlformats.org/officeDocument/2006/relationships">
  <dimension ref="A1:N69"/>
  <sheetViews>
    <sheetView zoomScale="80" zoomScaleNormal="80" workbookViewId="0">
      <pane xSplit="4" ySplit="9" topLeftCell="E49" activePane="bottomRight" state="frozen"/>
      <selection pane="topRight" activeCell="E1" sqref="E1"/>
      <selection pane="bottomLeft" activeCell="A10" sqref="A10"/>
      <selection pane="bottomRight" activeCell="A50" sqref="A50:XFD50"/>
    </sheetView>
  </sheetViews>
  <sheetFormatPr defaultColWidth="9.1796875" defaultRowHeight="12.5"/>
  <cols>
    <col min="1" max="1" width="29.81640625" style="12" customWidth="1"/>
    <col min="2" max="2" width="14.453125" style="13" customWidth="1"/>
    <col min="3" max="3" width="12.54296875" style="13" customWidth="1"/>
    <col min="4" max="4" width="52.26953125" style="11" customWidth="1"/>
    <col min="5" max="5" width="16.453125" style="13" customWidth="1"/>
    <col min="6" max="6" width="16.54296875" style="13" customWidth="1"/>
    <col min="7" max="7" width="0.26953125" style="13" hidden="1" customWidth="1"/>
    <col min="8" max="8" width="1.26953125" style="13" hidden="1" customWidth="1"/>
    <col min="9" max="9" width="0.54296875" style="13" hidden="1" customWidth="1"/>
    <col min="10" max="10" width="1.26953125" style="13" hidden="1" customWidth="1"/>
    <col min="11" max="11" width="0.54296875" style="13" hidden="1" customWidth="1"/>
    <col min="12" max="12" width="0.7265625" style="13" hidden="1" customWidth="1"/>
    <col min="13" max="13" width="0.54296875" style="13" hidden="1" customWidth="1"/>
    <col min="14" max="14" width="1.453125" style="13" hidden="1" customWidth="1"/>
    <col min="15" max="15" width="10.81640625" style="13" bestFit="1" customWidth="1"/>
    <col min="16" max="16384" width="9.1796875" style="13"/>
  </cols>
  <sheetData>
    <row r="1" spans="1:14" ht="23">
      <c r="A1" s="112" t="s">
        <v>0</v>
      </c>
      <c r="B1" s="112"/>
      <c r="C1" s="112"/>
      <c r="D1" s="112"/>
      <c r="E1" s="112"/>
      <c r="F1" s="112"/>
      <c r="G1" s="112"/>
      <c r="H1" s="112"/>
      <c r="I1" s="112"/>
      <c r="J1" s="112"/>
      <c r="K1" s="112"/>
      <c r="L1" s="112"/>
      <c r="M1" s="112"/>
      <c r="N1" s="112"/>
    </row>
    <row r="2" spans="1:14" ht="18">
      <c r="A2" s="113" t="s">
        <v>1</v>
      </c>
      <c r="B2" s="113"/>
      <c r="C2" s="113"/>
      <c r="D2" s="113"/>
      <c r="E2" s="113"/>
      <c r="F2" s="113"/>
      <c r="G2" s="113"/>
      <c r="H2" s="113"/>
      <c r="I2" s="113"/>
      <c r="J2" s="113"/>
      <c r="K2" s="113"/>
      <c r="L2" s="113"/>
      <c r="M2" s="113"/>
      <c r="N2" s="113"/>
    </row>
    <row r="3" spans="1:14">
      <c r="A3" s="110"/>
      <c r="B3" s="110"/>
      <c r="C3" s="110"/>
      <c r="D3" s="110"/>
      <c r="E3" s="110"/>
      <c r="F3" s="110"/>
      <c r="G3" s="110"/>
      <c r="H3" s="110"/>
      <c r="I3" s="110"/>
      <c r="J3" s="110"/>
      <c r="K3" s="110"/>
      <c r="L3" s="110"/>
      <c r="M3" s="110"/>
      <c r="N3" s="110"/>
    </row>
    <row r="4" spans="1:14" ht="30.5">
      <c r="A4" s="114" t="s">
        <v>2</v>
      </c>
      <c r="B4" s="114"/>
      <c r="C4" s="114"/>
      <c r="D4" s="114"/>
      <c r="E4" s="114"/>
      <c r="F4" s="114"/>
      <c r="G4" s="114"/>
      <c r="H4" s="114"/>
      <c r="I4" s="114"/>
      <c r="J4" s="114"/>
      <c r="K4" s="114"/>
      <c r="L4" s="114"/>
      <c r="M4" s="114"/>
      <c r="N4" s="114"/>
    </row>
    <row r="5" spans="1:14" ht="13">
      <c r="A5" s="115" t="s">
        <v>3</v>
      </c>
      <c r="B5" s="115"/>
      <c r="C5" s="115"/>
      <c r="D5" s="115"/>
      <c r="E5" s="115"/>
      <c r="F5" s="115"/>
      <c r="G5" s="115"/>
      <c r="H5" s="115"/>
      <c r="I5" s="115"/>
      <c r="J5" s="115"/>
      <c r="K5" s="115"/>
      <c r="L5" s="115"/>
      <c r="M5" s="115"/>
      <c r="N5" s="115"/>
    </row>
    <row r="6" spans="1:14">
      <c r="A6" s="110"/>
      <c r="B6" s="110"/>
      <c r="C6" s="110"/>
      <c r="D6" s="110"/>
      <c r="E6" s="110"/>
      <c r="F6" s="110"/>
      <c r="G6" s="110"/>
      <c r="H6" s="110"/>
      <c r="I6" s="110"/>
      <c r="J6" s="110"/>
      <c r="K6" s="110"/>
      <c r="L6" s="110"/>
      <c r="M6" s="110"/>
      <c r="N6" s="110"/>
    </row>
    <row r="7" spans="1:14" ht="25">
      <c r="A7" s="111" t="s">
        <v>25</v>
      </c>
      <c r="B7" s="111"/>
      <c r="C7" s="111"/>
      <c r="D7" s="111"/>
      <c r="E7" s="111"/>
      <c r="F7" s="111"/>
      <c r="G7" s="102"/>
      <c r="H7" s="102"/>
      <c r="I7" s="102"/>
      <c r="J7" s="102"/>
      <c r="K7" s="102"/>
      <c r="L7" s="102"/>
      <c r="M7" s="102"/>
      <c r="N7" s="102"/>
    </row>
    <row r="8" spans="1:14">
      <c r="A8" s="110"/>
      <c r="B8" s="110"/>
      <c r="C8" s="110"/>
      <c r="D8" s="110"/>
      <c r="E8" s="110"/>
      <c r="F8" s="110"/>
      <c r="G8" s="102"/>
      <c r="H8" s="102"/>
      <c r="I8" s="102"/>
      <c r="J8" s="102"/>
      <c r="K8" s="102"/>
      <c r="L8" s="102"/>
      <c r="M8" s="102"/>
      <c r="N8" s="102"/>
    </row>
    <row r="9" spans="1:14" s="23" customFormat="1" ht="56.25" customHeight="1">
      <c r="A9" s="17" t="s">
        <v>5</v>
      </c>
      <c r="B9" s="16" t="s">
        <v>6</v>
      </c>
      <c r="C9" s="16" t="s">
        <v>7</v>
      </c>
      <c r="D9" s="16" t="s">
        <v>8</v>
      </c>
      <c r="E9" s="16" t="s">
        <v>9</v>
      </c>
      <c r="F9" s="16" t="s">
        <v>10</v>
      </c>
      <c r="H9" s="56"/>
      <c r="I9" s="56"/>
      <c r="J9" s="56"/>
      <c r="K9" s="56"/>
      <c r="L9" s="56"/>
      <c r="M9" s="56"/>
      <c r="N9" s="56"/>
    </row>
    <row r="10" spans="1:14" s="23" customFormat="1" ht="50.15" customHeight="1">
      <c r="A10" s="74" t="s">
        <v>26</v>
      </c>
      <c r="B10" s="75">
        <v>1</v>
      </c>
      <c r="C10" s="76">
        <v>44207</v>
      </c>
      <c r="D10" s="77" t="s">
        <v>27</v>
      </c>
      <c r="E10" s="76">
        <v>44207</v>
      </c>
      <c r="F10" s="76">
        <f>SUM(E10,7)</f>
        <v>44214</v>
      </c>
    </row>
    <row r="11" spans="1:14" s="23" customFormat="1" ht="50.15" customHeight="1">
      <c r="A11" s="71" t="s">
        <v>28</v>
      </c>
      <c r="B11" s="35">
        <v>2</v>
      </c>
      <c r="C11" s="36">
        <v>44221</v>
      </c>
      <c r="D11" s="5" t="s">
        <v>29</v>
      </c>
      <c r="E11" s="36">
        <v>44221</v>
      </c>
      <c r="F11" s="36">
        <f>SUM(E11,7)</f>
        <v>44228</v>
      </c>
    </row>
    <row r="12" spans="1:14" s="23" customFormat="1" ht="62.25" customHeight="1">
      <c r="A12" s="71" t="s">
        <v>28</v>
      </c>
      <c r="B12" s="35">
        <v>3</v>
      </c>
      <c r="C12" s="42">
        <v>44225</v>
      </c>
      <c r="D12" s="83" t="s">
        <v>30</v>
      </c>
      <c r="E12" s="42">
        <v>44225</v>
      </c>
      <c r="F12" s="36">
        <f t="shared" ref="F12:F41" si="0">SUM(E12,7)</f>
        <v>44232</v>
      </c>
    </row>
    <row r="13" spans="1:14" s="23" customFormat="1" ht="50.15" customHeight="1">
      <c r="A13" s="71" t="s">
        <v>28</v>
      </c>
      <c r="B13" s="35">
        <v>4</v>
      </c>
      <c r="C13" s="42">
        <v>44225</v>
      </c>
      <c r="D13" s="83" t="s">
        <v>31</v>
      </c>
      <c r="E13" s="42">
        <v>44225</v>
      </c>
      <c r="F13" s="36">
        <f t="shared" si="0"/>
        <v>44232</v>
      </c>
    </row>
    <row r="14" spans="1:14" s="23" customFormat="1" ht="72" customHeight="1">
      <c r="A14" s="71" t="s">
        <v>28</v>
      </c>
      <c r="B14" s="35">
        <v>5</v>
      </c>
      <c r="C14" s="42">
        <v>44225</v>
      </c>
      <c r="D14" s="83" t="s">
        <v>32</v>
      </c>
      <c r="E14" s="42">
        <v>44225</v>
      </c>
      <c r="F14" s="36">
        <f t="shared" si="0"/>
        <v>44232</v>
      </c>
    </row>
    <row r="15" spans="1:14" s="23" customFormat="1" ht="50.15" customHeight="1">
      <c r="A15" s="71" t="s">
        <v>28</v>
      </c>
      <c r="B15" s="35">
        <v>6</v>
      </c>
      <c r="C15" s="42">
        <v>44228</v>
      </c>
      <c r="D15" s="5" t="s">
        <v>33</v>
      </c>
      <c r="E15" s="42">
        <v>44228</v>
      </c>
      <c r="F15" s="36">
        <f t="shared" si="0"/>
        <v>44235</v>
      </c>
    </row>
    <row r="16" spans="1:14" s="23" customFormat="1" ht="50.15" customHeight="1">
      <c r="A16" s="78" t="s">
        <v>26</v>
      </c>
      <c r="B16" s="35">
        <v>7</v>
      </c>
      <c r="C16" s="42">
        <v>44230</v>
      </c>
      <c r="D16" s="73" t="s">
        <v>34</v>
      </c>
      <c r="E16" s="42">
        <v>44230</v>
      </c>
      <c r="F16" s="36">
        <f t="shared" si="0"/>
        <v>44237</v>
      </c>
    </row>
    <row r="17" spans="1:6" s="23" customFormat="1" ht="71.25" customHeight="1">
      <c r="A17" s="78" t="s">
        <v>28</v>
      </c>
      <c r="B17" s="35">
        <v>8</v>
      </c>
      <c r="C17" s="42">
        <v>44237</v>
      </c>
      <c r="D17" s="83" t="s">
        <v>35</v>
      </c>
      <c r="E17" s="42">
        <v>44237</v>
      </c>
      <c r="F17" s="36">
        <f t="shared" si="0"/>
        <v>44244</v>
      </c>
    </row>
    <row r="18" spans="1:6" s="23" customFormat="1" ht="50.15" customHeight="1">
      <c r="A18" s="78" t="s">
        <v>26</v>
      </c>
      <c r="B18" s="35">
        <v>9</v>
      </c>
      <c r="C18" s="42">
        <v>44249</v>
      </c>
      <c r="D18" s="83" t="s">
        <v>36</v>
      </c>
      <c r="E18" s="42">
        <v>44250</v>
      </c>
      <c r="F18" s="42">
        <f t="shared" si="0"/>
        <v>44257</v>
      </c>
    </row>
    <row r="19" spans="1:6" s="23" customFormat="1" ht="50.15" customHeight="1">
      <c r="A19" s="78" t="s">
        <v>26</v>
      </c>
      <c r="B19" s="35">
        <v>10</v>
      </c>
      <c r="C19" s="42">
        <v>44250</v>
      </c>
      <c r="D19" s="83" t="s">
        <v>37</v>
      </c>
      <c r="E19" s="42">
        <v>44250</v>
      </c>
      <c r="F19" s="42">
        <f t="shared" si="0"/>
        <v>44257</v>
      </c>
    </row>
    <row r="20" spans="1:6" s="23" customFormat="1" ht="50.15" customHeight="1">
      <c r="A20" s="78" t="s">
        <v>28</v>
      </c>
      <c r="B20" s="35">
        <v>11</v>
      </c>
      <c r="C20" s="42">
        <v>44251</v>
      </c>
      <c r="D20" s="83" t="s">
        <v>38</v>
      </c>
      <c r="E20" s="42">
        <v>44252</v>
      </c>
      <c r="F20" s="42">
        <f t="shared" si="0"/>
        <v>44259</v>
      </c>
    </row>
    <row r="21" spans="1:6" s="23" customFormat="1" ht="48" customHeight="1">
      <c r="A21" s="78" t="s">
        <v>28</v>
      </c>
      <c r="B21" s="35">
        <v>12</v>
      </c>
      <c r="C21" s="42">
        <v>44251</v>
      </c>
      <c r="D21" s="83" t="s">
        <v>39</v>
      </c>
      <c r="E21" s="42">
        <v>44252</v>
      </c>
      <c r="F21" s="42">
        <f t="shared" si="0"/>
        <v>44259</v>
      </c>
    </row>
    <row r="22" spans="1:6" s="23" customFormat="1" ht="50.15" customHeight="1">
      <c r="A22" s="78" t="s">
        <v>28</v>
      </c>
      <c r="B22" s="35">
        <v>13</v>
      </c>
      <c r="C22" s="42">
        <v>44251</v>
      </c>
      <c r="D22" s="83" t="s">
        <v>40</v>
      </c>
      <c r="E22" s="42">
        <v>44252</v>
      </c>
      <c r="F22" s="42">
        <f t="shared" si="0"/>
        <v>44259</v>
      </c>
    </row>
    <row r="23" spans="1:6" s="23" customFormat="1" ht="50.15" customHeight="1">
      <c r="A23" s="78" t="s">
        <v>28</v>
      </c>
      <c r="B23" s="35">
        <v>14</v>
      </c>
      <c r="C23" s="42">
        <v>44251</v>
      </c>
      <c r="D23" s="83" t="s">
        <v>41</v>
      </c>
      <c r="E23" s="42">
        <v>44252</v>
      </c>
      <c r="F23" s="42">
        <f t="shared" si="0"/>
        <v>44259</v>
      </c>
    </row>
    <row r="24" spans="1:6" s="23" customFormat="1" ht="93.75" customHeight="1">
      <c r="A24" s="78" t="s">
        <v>42</v>
      </c>
      <c r="B24" s="41">
        <v>15</v>
      </c>
      <c r="C24" s="42">
        <v>44256</v>
      </c>
      <c r="D24" s="96" t="s">
        <v>43</v>
      </c>
      <c r="E24" s="42">
        <v>44256</v>
      </c>
      <c r="F24" s="42">
        <f t="shared" si="0"/>
        <v>44263</v>
      </c>
    </row>
    <row r="25" spans="1:6" s="23" customFormat="1" ht="50.15" customHeight="1">
      <c r="A25" s="78" t="s">
        <v>42</v>
      </c>
      <c r="B25" s="41">
        <v>16</v>
      </c>
      <c r="C25" s="42">
        <v>44256</v>
      </c>
      <c r="D25" s="83" t="s">
        <v>44</v>
      </c>
      <c r="E25" s="42">
        <v>44256</v>
      </c>
      <c r="F25" s="42">
        <f t="shared" si="0"/>
        <v>44263</v>
      </c>
    </row>
    <row r="26" spans="1:6" s="23" customFormat="1" ht="50.15" customHeight="1">
      <c r="A26" s="78" t="s">
        <v>28</v>
      </c>
      <c r="B26" s="41">
        <v>17</v>
      </c>
      <c r="C26" s="42">
        <v>44280</v>
      </c>
      <c r="D26" s="83" t="s">
        <v>45</v>
      </c>
      <c r="E26" s="42">
        <v>44281</v>
      </c>
      <c r="F26" s="42">
        <f t="shared" si="0"/>
        <v>44288</v>
      </c>
    </row>
    <row r="27" spans="1:6" s="23" customFormat="1" ht="50.15" customHeight="1">
      <c r="A27" s="78" t="s">
        <v>28</v>
      </c>
      <c r="B27" s="41">
        <v>18</v>
      </c>
      <c r="C27" s="42">
        <v>44280</v>
      </c>
      <c r="D27" s="83" t="s">
        <v>46</v>
      </c>
      <c r="E27" s="42">
        <v>44281</v>
      </c>
      <c r="F27" s="42">
        <f t="shared" si="0"/>
        <v>44288</v>
      </c>
    </row>
    <row r="28" spans="1:6" s="23" customFormat="1" ht="51.75" customHeight="1">
      <c r="A28" s="78" t="s">
        <v>28</v>
      </c>
      <c r="B28" s="41">
        <v>19</v>
      </c>
      <c r="C28" s="43">
        <v>44280</v>
      </c>
      <c r="D28" s="83" t="s">
        <v>47</v>
      </c>
      <c r="E28" s="43">
        <v>44281</v>
      </c>
      <c r="F28" s="42">
        <f t="shared" si="0"/>
        <v>44288</v>
      </c>
    </row>
    <row r="29" spans="1:6" s="23" customFormat="1" ht="40.5" customHeight="1">
      <c r="A29" s="78" t="s">
        <v>28</v>
      </c>
      <c r="B29" s="41">
        <v>20</v>
      </c>
      <c r="C29" s="43">
        <v>44281</v>
      </c>
      <c r="D29" s="83" t="s">
        <v>48</v>
      </c>
      <c r="E29" s="43">
        <v>44281</v>
      </c>
      <c r="F29" s="42">
        <f t="shared" si="0"/>
        <v>44288</v>
      </c>
    </row>
    <row r="30" spans="1:6" s="23" customFormat="1" ht="42.75" customHeight="1">
      <c r="A30" s="97" t="s">
        <v>26</v>
      </c>
      <c r="B30" s="41">
        <v>21</v>
      </c>
      <c r="C30" s="42">
        <v>44308</v>
      </c>
      <c r="D30" s="83" t="s">
        <v>49</v>
      </c>
      <c r="E30" s="42">
        <v>44308</v>
      </c>
      <c r="F30" s="42">
        <f t="shared" si="0"/>
        <v>44315</v>
      </c>
    </row>
    <row r="31" spans="1:6" s="23" customFormat="1" ht="51" customHeight="1">
      <c r="A31" s="97" t="s">
        <v>26</v>
      </c>
      <c r="B31" s="41">
        <v>22</v>
      </c>
      <c r="C31" s="42">
        <v>44308</v>
      </c>
      <c r="D31" s="83" t="s">
        <v>50</v>
      </c>
      <c r="E31" s="42">
        <v>44308</v>
      </c>
      <c r="F31" s="42">
        <f t="shared" si="0"/>
        <v>44315</v>
      </c>
    </row>
    <row r="32" spans="1:6" s="23" customFormat="1" ht="78.75" customHeight="1">
      <c r="A32" s="97" t="s">
        <v>26</v>
      </c>
      <c r="B32" s="41">
        <v>23</v>
      </c>
      <c r="C32" s="42">
        <v>44308</v>
      </c>
      <c r="D32" s="116" t="s">
        <v>51</v>
      </c>
      <c r="E32" s="117"/>
      <c r="F32" s="118"/>
    </row>
    <row r="33" spans="1:6" s="23" customFormat="1" ht="40.5" customHeight="1">
      <c r="A33" s="78" t="s">
        <v>28</v>
      </c>
      <c r="B33" s="41">
        <v>24</v>
      </c>
      <c r="C33" s="43">
        <v>44308</v>
      </c>
      <c r="D33" s="83" t="s">
        <v>52</v>
      </c>
      <c r="E33" s="43">
        <v>44308</v>
      </c>
      <c r="F33" s="42">
        <f t="shared" si="0"/>
        <v>44315</v>
      </c>
    </row>
    <row r="34" spans="1:6" s="23" customFormat="1" ht="41.5" customHeight="1">
      <c r="A34" s="97" t="s">
        <v>28</v>
      </c>
      <c r="B34" s="41">
        <v>25</v>
      </c>
      <c r="C34" s="42">
        <v>44308</v>
      </c>
      <c r="D34" s="83" t="s">
        <v>53</v>
      </c>
      <c r="E34" s="42">
        <v>44308</v>
      </c>
      <c r="F34" s="42">
        <f t="shared" si="0"/>
        <v>44315</v>
      </c>
    </row>
    <row r="35" spans="1:6" s="23" customFormat="1" ht="38.25" customHeight="1">
      <c r="A35" s="97" t="s">
        <v>28</v>
      </c>
      <c r="B35" s="41">
        <v>26</v>
      </c>
      <c r="C35" s="42">
        <v>44308</v>
      </c>
      <c r="D35" s="83" t="s">
        <v>54</v>
      </c>
      <c r="E35" s="42">
        <v>44308</v>
      </c>
      <c r="F35" s="42">
        <f t="shared" si="0"/>
        <v>44315</v>
      </c>
    </row>
    <row r="36" spans="1:6" s="23" customFormat="1" ht="35.25" customHeight="1">
      <c r="A36" s="97" t="s">
        <v>26</v>
      </c>
      <c r="B36" s="41">
        <v>27</v>
      </c>
      <c r="C36" s="42">
        <v>44330</v>
      </c>
      <c r="D36" s="83" t="s">
        <v>55</v>
      </c>
      <c r="E36" s="42">
        <v>44330</v>
      </c>
      <c r="F36" s="43">
        <f t="shared" si="0"/>
        <v>44337</v>
      </c>
    </row>
    <row r="37" spans="1:6" s="23" customFormat="1" ht="54.75" customHeight="1">
      <c r="A37" s="97" t="s">
        <v>26</v>
      </c>
      <c r="B37" s="41">
        <v>28</v>
      </c>
      <c r="C37" s="42">
        <v>44337</v>
      </c>
      <c r="D37" s="83" t="s">
        <v>56</v>
      </c>
      <c r="E37" s="42">
        <v>44337</v>
      </c>
      <c r="F37" s="43">
        <f t="shared" si="0"/>
        <v>44344</v>
      </c>
    </row>
    <row r="38" spans="1:6" s="23" customFormat="1" ht="47.25" customHeight="1">
      <c r="A38" s="97" t="s">
        <v>28</v>
      </c>
      <c r="B38" s="41">
        <v>29</v>
      </c>
      <c r="C38" s="42">
        <v>44342</v>
      </c>
      <c r="D38" s="83" t="s">
        <v>57</v>
      </c>
      <c r="E38" s="42">
        <v>44342</v>
      </c>
      <c r="F38" s="43">
        <f t="shared" si="0"/>
        <v>44349</v>
      </c>
    </row>
    <row r="39" spans="1:6" s="23" customFormat="1" ht="49.5" customHeight="1">
      <c r="A39" s="97" t="s">
        <v>28</v>
      </c>
      <c r="B39" s="41">
        <v>30</v>
      </c>
      <c r="C39" s="42">
        <v>44342</v>
      </c>
      <c r="D39" s="83" t="s">
        <v>58</v>
      </c>
      <c r="E39" s="42">
        <v>44342</v>
      </c>
      <c r="F39" s="43">
        <f t="shared" si="0"/>
        <v>44349</v>
      </c>
    </row>
    <row r="40" spans="1:6" s="23" customFormat="1" ht="47.25" customHeight="1">
      <c r="A40" s="97" t="s">
        <v>28</v>
      </c>
      <c r="B40" s="41">
        <v>31</v>
      </c>
      <c r="C40" s="42">
        <v>44342</v>
      </c>
      <c r="D40" s="83" t="s">
        <v>59</v>
      </c>
      <c r="E40" s="42">
        <v>44342</v>
      </c>
      <c r="F40" s="43">
        <f t="shared" si="0"/>
        <v>44349</v>
      </c>
    </row>
    <row r="41" spans="1:6" s="23" customFormat="1" ht="60.65" customHeight="1">
      <c r="A41" s="97" t="s">
        <v>26</v>
      </c>
      <c r="B41" s="41">
        <v>32</v>
      </c>
      <c r="C41" s="42">
        <v>44342</v>
      </c>
      <c r="D41" s="83" t="s">
        <v>60</v>
      </c>
      <c r="E41" s="42">
        <v>44342</v>
      </c>
      <c r="F41" s="43">
        <f t="shared" si="0"/>
        <v>44349</v>
      </c>
    </row>
    <row r="42" spans="1:6" s="23" customFormat="1" ht="75" customHeight="1">
      <c r="A42" s="97" t="s">
        <v>28</v>
      </c>
      <c r="B42" s="41">
        <v>33</v>
      </c>
      <c r="C42" s="42">
        <v>44347</v>
      </c>
      <c r="D42" s="109" t="s">
        <v>61</v>
      </c>
      <c r="E42" s="109"/>
      <c r="F42" s="109"/>
    </row>
    <row r="43" spans="1:6" s="23" customFormat="1" ht="60" customHeight="1">
      <c r="A43" s="97" t="s">
        <v>26</v>
      </c>
      <c r="B43" s="41">
        <v>34</v>
      </c>
      <c r="C43" s="42">
        <v>44348</v>
      </c>
      <c r="D43" s="83" t="s">
        <v>62</v>
      </c>
      <c r="E43" s="42">
        <v>44348</v>
      </c>
      <c r="F43" s="43">
        <f t="shared" ref="F43:F66" si="1">SUM(E43,7)</f>
        <v>44355</v>
      </c>
    </row>
    <row r="44" spans="1:6" s="23" customFormat="1" ht="35.25" customHeight="1">
      <c r="A44" s="97" t="s">
        <v>26</v>
      </c>
      <c r="B44" s="41">
        <v>35</v>
      </c>
      <c r="C44" s="42">
        <v>44351</v>
      </c>
      <c r="D44" s="83" t="s">
        <v>63</v>
      </c>
      <c r="E44" s="42">
        <v>44351</v>
      </c>
      <c r="F44" s="43">
        <f t="shared" si="1"/>
        <v>44358</v>
      </c>
    </row>
    <row r="45" spans="1:6" s="23" customFormat="1" ht="43.5" customHeight="1">
      <c r="A45" s="97" t="s">
        <v>28</v>
      </c>
      <c r="B45" s="41">
        <v>36</v>
      </c>
      <c r="C45" s="42">
        <v>44357</v>
      </c>
      <c r="D45" s="83" t="s">
        <v>64</v>
      </c>
      <c r="E45" s="42">
        <v>44358</v>
      </c>
      <c r="F45" s="43">
        <f t="shared" si="1"/>
        <v>44365</v>
      </c>
    </row>
    <row r="46" spans="1:6" s="23" customFormat="1" ht="38.25" customHeight="1">
      <c r="A46" s="97" t="s">
        <v>26</v>
      </c>
      <c r="B46" s="41">
        <v>37</v>
      </c>
      <c r="C46" s="42">
        <v>44399</v>
      </c>
      <c r="D46" s="83" t="s">
        <v>65</v>
      </c>
      <c r="E46" s="42">
        <v>44399</v>
      </c>
      <c r="F46" s="43">
        <f t="shared" si="1"/>
        <v>44406</v>
      </c>
    </row>
    <row r="47" spans="1:6" s="23" customFormat="1" ht="70.5" customHeight="1">
      <c r="A47" s="97" t="s">
        <v>26</v>
      </c>
      <c r="B47" s="41">
        <v>38</v>
      </c>
      <c r="C47" s="42">
        <v>44434</v>
      </c>
      <c r="D47" s="83" t="s">
        <v>66</v>
      </c>
      <c r="E47" s="42">
        <v>44434</v>
      </c>
      <c r="F47" s="43">
        <f t="shared" si="1"/>
        <v>44441</v>
      </c>
    </row>
    <row r="48" spans="1:6" s="23" customFormat="1" ht="88.5" customHeight="1">
      <c r="A48" s="97" t="s">
        <v>26</v>
      </c>
      <c r="B48" s="41">
        <v>39</v>
      </c>
      <c r="C48" s="42">
        <v>44434</v>
      </c>
      <c r="D48" s="83" t="s">
        <v>67</v>
      </c>
      <c r="E48" s="42">
        <v>44434</v>
      </c>
      <c r="F48" s="43">
        <f t="shared" si="1"/>
        <v>44441</v>
      </c>
    </row>
    <row r="49" spans="1:6" s="23" customFormat="1" ht="67.5" customHeight="1">
      <c r="A49" s="97" t="s">
        <v>26</v>
      </c>
      <c r="B49" s="41">
        <v>40</v>
      </c>
      <c r="C49" s="42">
        <v>44439</v>
      </c>
      <c r="D49" s="83" t="s">
        <v>68</v>
      </c>
      <c r="E49" s="42">
        <v>44439</v>
      </c>
      <c r="F49" s="43">
        <f t="shared" si="1"/>
        <v>44446</v>
      </c>
    </row>
    <row r="50" spans="1:6" s="23" customFormat="1" ht="67.5" customHeight="1">
      <c r="A50" s="97" t="s">
        <v>69</v>
      </c>
      <c r="B50" s="41" t="s">
        <v>70</v>
      </c>
      <c r="C50" s="42">
        <v>44440</v>
      </c>
      <c r="D50" s="83" t="s">
        <v>71</v>
      </c>
      <c r="E50" s="42">
        <v>44440</v>
      </c>
      <c r="F50" s="43">
        <v>44620</v>
      </c>
    </row>
    <row r="51" spans="1:6" s="23" customFormat="1" ht="48.75" customHeight="1">
      <c r="A51" s="97" t="s">
        <v>26</v>
      </c>
      <c r="B51" s="41">
        <v>41</v>
      </c>
      <c r="C51" s="100">
        <v>44446</v>
      </c>
      <c r="D51" s="83" t="s">
        <v>72</v>
      </c>
      <c r="E51" s="101">
        <v>44446</v>
      </c>
      <c r="F51" s="43">
        <f t="shared" si="1"/>
        <v>44453</v>
      </c>
    </row>
    <row r="52" spans="1:6" s="23" customFormat="1" ht="44.25" customHeight="1">
      <c r="A52" s="97" t="s">
        <v>26</v>
      </c>
      <c r="B52" s="41">
        <v>42</v>
      </c>
      <c r="C52" s="42">
        <v>44452</v>
      </c>
      <c r="D52" s="83" t="s">
        <v>73</v>
      </c>
      <c r="E52" s="36">
        <v>44452</v>
      </c>
      <c r="F52" s="43">
        <f t="shared" si="1"/>
        <v>44459</v>
      </c>
    </row>
    <row r="53" spans="1:6" s="23" customFormat="1" ht="37.5" customHeight="1">
      <c r="A53" s="97" t="s">
        <v>26</v>
      </c>
      <c r="B53" s="41">
        <v>43</v>
      </c>
      <c r="C53" s="42">
        <v>44461</v>
      </c>
      <c r="D53" s="83" t="s">
        <v>74</v>
      </c>
      <c r="E53" s="42">
        <v>44462</v>
      </c>
      <c r="F53" s="43">
        <f t="shared" si="1"/>
        <v>44469</v>
      </c>
    </row>
    <row r="54" spans="1:6" s="23" customFormat="1" ht="41.25" customHeight="1">
      <c r="A54" s="97" t="s">
        <v>135</v>
      </c>
      <c r="B54" s="41">
        <v>44</v>
      </c>
      <c r="C54" s="42">
        <v>44477</v>
      </c>
      <c r="D54" s="83" t="s">
        <v>134</v>
      </c>
      <c r="E54" s="42">
        <v>44477</v>
      </c>
      <c r="F54" s="43">
        <f t="shared" si="1"/>
        <v>44484</v>
      </c>
    </row>
    <row r="55" spans="1:6" s="23" customFormat="1" ht="53.25" customHeight="1">
      <c r="A55" s="97" t="s">
        <v>139</v>
      </c>
      <c r="B55" s="41">
        <v>45</v>
      </c>
      <c r="C55" s="42">
        <v>44488</v>
      </c>
      <c r="D55" s="83" t="s">
        <v>138</v>
      </c>
      <c r="E55" s="42">
        <v>44488</v>
      </c>
      <c r="F55" s="43">
        <f t="shared" si="1"/>
        <v>44495</v>
      </c>
    </row>
    <row r="56" spans="1:6" s="23" customFormat="1" ht="47.25" customHeight="1">
      <c r="A56" s="97" t="s">
        <v>42</v>
      </c>
      <c r="B56" s="41">
        <v>46</v>
      </c>
      <c r="C56" s="42">
        <v>44489</v>
      </c>
      <c r="D56" s="83" t="s">
        <v>140</v>
      </c>
      <c r="E56" s="42">
        <v>44489</v>
      </c>
      <c r="F56" s="43">
        <f t="shared" si="1"/>
        <v>44496</v>
      </c>
    </row>
    <row r="57" spans="1:6" s="23" customFormat="1" ht="48.75" customHeight="1">
      <c r="A57" s="97" t="s">
        <v>42</v>
      </c>
      <c r="B57" s="41">
        <v>47</v>
      </c>
      <c r="C57" s="42">
        <v>44498</v>
      </c>
      <c r="D57" s="83" t="s">
        <v>143</v>
      </c>
      <c r="E57" s="42">
        <v>44498</v>
      </c>
      <c r="F57" s="43">
        <f t="shared" si="1"/>
        <v>44505</v>
      </c>
    </row>
    <row r="58" spans="1:6" s="23" customFormat="1" ht="116.25" customHeight="1">
      <c r="A58" s="97" t="s">
        <v>26</v>
      </c>
      <c r="B58" s="41">
        <v>48</v>
      </c>
      <c r="C58" s="42" t="s">
        <v>154</v>
      </c>
      <c r="D58" s="83" t="s">
        <v>153</v>
      </c>
      <c r="E58" s="42">
        <v>44515</v>
      </c>
      <c r="F58" s="43">
        <f t="shared" si="1"/>
        <v>44522</v>
      </c>
    </row>
    <row r="59" spans="1:6" s="23" customFormat="1" ht="116.25" customHeight="1">
      <c r="A59" s="97" t="s">
        <v>26</v>
      </c>
      <c r="B59" s="41">
        <v>49</v>
      </c>
      <c r="C59" s="42">
        <v>44518</v>
      </c>
      <c r="D59" s="83" t="s">
        <v>155</v>
      </c>
      <c r="E59" s="42">
        <v>44518</v>
      </c>
      <c r="F59" s="43">
        <f t="shared" si="1"/>
        <v>44525</v>
      </c>
    </row>
    <row r="60" spans="1:6" s="23" customFormat="1" ht="186.75" customHeight="1">
      <c r="A60" s="97" t="s">
        <v>26</v>
      </c>
      <c r="B60" s="41">
        <v>50</v>
      </c>
      <c r="C60" s="42">
        <v>44525</v>
      </c>
      <c r="D60" s="83" t="s">
        <v>157</v>
      </c>
      <c r="E60" s="42">
        <v>44526</v>
      </c>
      <c r="F60" s="43">
        <f t="shared" si="1"/>
        <v>44533</v>
      </c>
    </row>
    <row r="61" spans="1:6" s="23" customFormat="1" ht="47.25" customHeight="1">
      <c r="A61" s="97" t="s">
        <v>26</v>
      </c>
      <c r="B61" s="41">
        <v>51</v>
      </c>
      <c r="C61" s="42">
        <v>44539</v>
      </c>
      <c r="D61" s="83" t="s">
        <v>161</v>
      </c>
      <c r="E61" s="42">
        <v>44539</v>
      </c>
      <c r="F61" s="43">
        <f t="shared" si="1"/>
        <v>44546</v>
      </c>
    </row>
    <row r="62" spans="1:6" s="23" customFormat="1" ht="47.25" customHeight="1">
      <c r="A62" s="97" t="s">
        <v>26</v>
      </c>
      <c r="B62" s="41">
        <v>52</v>
      </c>
      <c r="C62" s="42">
        <v>44546</v>
      </c>
      <c r="D62" s="83" t="s">
        <v>163</v>
      </c>
      <c r="E62" s="42">
        <v>44546</v>
      </c>
      <c r="F62" s="43">
        <f t="shared" si="1"/>
        <v>44553</v>
      </c>
    </row>
    <row r="63" spans="1:6" s="23" customFormat="1" ht="47.25" customHeight="1">
      <c r="A63" s="97" t="s">
        <v>26</v>
      </c>
      <c r="B63" s="41">
        <v>53</v>
      </c>
      <c r="C63" s="42">
        <v>44554</v>
      </c>
      <c r="D63" s="83" t="s">
        <v>164</v>
      </c>
      <c r="E63" s="42">
        <v>44554</v>
      </c>
      <c r="F63" s="43">
        <f t="shared" si="1"/>
        <v>44561</v>
      </c>
    </row>
    <row r="64" spans="1:6" s="23" customFormat="1" ht="47.25" customHeight="1">
      <c r="A64" s="97" t="s">
        <v>28</v>
      </c>
      <c r="B64" s="41">
        <v>54</v>
      </c>
      <c r="C64" s="42">
        <v>44559</v>
      </c>
      <c r="D64" s="83" t="s">
        <v>165</v>
      </c>
      <c r="E64" s="42">
        <v>44207</v>
      </c>
      <c r="F64" s="43">
        <f t="shared" si="1"/>
        <v>44214</v>
      </c>
    </row>
    <row r="65" spans="1:6" s="23" customFormat="1" ht="47.25" customHeight="1">
      <c r="A65" s="97" t="s">
        <v>28</v>
      </c>
      <c r="B65" s="41">
        <v>55</v>
      </c>
      <c r="C65" s="42">
        <v>44559</v>
      </c>
      <c r="D65" s="83" t="s">
        <v>166</v>
      </c>
      <c r="E65" s="42">
        <v>44207</v>
      </c>
      <c r="F65" s="43">
        <f t="shared" si="1"/>
        <v>44214</v>
      </c>
    </row>
    <row r="66" spans="1:6" s="23" customFormat="1" ht="47.25" customHeight="1">
      <c r="A66" s="97" t="s">
        <v>28</v>
      </c>
      <c r="B66" s="41">
        <v>56</v>
      </c>
      <c r="C66" s="42">
        <v>44559</v>
      </c>
      <c r="D66" s="83" t="s">
        <v>167</v>
      </c>
      <c r="E66" s="42">
        <v>44207</v>
      </c>
      <c r="F66" s="43">
        <f t="shared" si="1"/>
        <v>44214</v>
      </c>
    </row>
    <row r="67" spans="1:6" s="23" customFormat="1">
      <c r="A67" s="55"/>
      <c r="D67" s="56"/>
    </row>
    <row r="68" spans="1:6" s="23" customFormat="1">
      <c r="A68" s="55"/>
      <c r="D68" s="56"/>
    </row>
    <row r="69" spans="1:6" s="23" customFormat="1">
      <c r="A69" s="55"/>
      <c r="D69" s="56"/>
    </row>
  </sheetData>
  <mergeCells count="10">
    <mergeCell ref="D42:F42"/>
    <mergeCell ref="A8:F8"/>
    <mergeCell ref="A7:F7"/>
    <mergeCell ref="A1:N1"/>
    <mergeCell ref="A2:N2"/>
    <mergeCell ref="A3:N3"/>
    <mergeCell ref="A4:N4"/>
    <mergeCell ref="A5:N5"/>
    <mergeCell ref="A6:N6"/>
    <mergeCell ref="D32:F32"/>
  </mergeCells>
  <phoneticPr fontId="0" type="noConversion"/>
  <hyperlinks>
    <hyperlink ref="D32" r:id="rId1"/>
    <hyperlink ref="D42" r:id="rId2" display="22/04/2021 - OMESSA LA PUBBLICAZIONE PER MOTIVI DI RISERVATEZZA AI SENSI DEL VIGENTE DISCIPLINARE PER LA PROTEZIONE DEI DATI PERSONALI"/>
  </hyperlinks>
  <pageMargins left="0.78740157480314965" right="0.78740157480314965" top="0.78740157480314965" bottom="0.78740157480314965" header="0.51181102362204722" footer="0.51181102362204722"/>
  <pageSetup paperSize="9" orientation="landscape" r:id="rId3"/>
  <headerFooter alignWithMargins="0">
    <oddHeader>Pagina &amp;P di &amp;N</oddHeader>
    <oddFooter>&amp;F</oddFooter>
  </headerFooter>
</worksheet>
</file>

<file path=xl/worksheets/sheet4.xml><?xml version="1.0" encoding="utf-8"?>
<worksheet xmlns="http://schemas.openxmlformats.org/spreadsheetml/2006/main" xmlns:r="http://schemas.openxmlformats.org/officeDocument/2006/relationships">
  <dimension ref="A1:P90"/>
  <sheetViews>
    <sheetView zoomScale="80" zoomScaleNormal="80" workbookViewId="0">
      <pane xSplit="4" ySplit="9" topLeftCell="E77" activePane="bottomRight" state="frozen"/>
      <selection pane="topRight" activeCell="E1" sqref="E1"/>
      <selection pane="bottomLeft" activeCell="A10" sqref="A10"/>
      <selection pane="bottomRight" activeCell="D78" sqref="D78"/>
    </sheetView>
  </sheetViews>
  <sheetFormatPr defaultRowHeight="12.5"/>
  <cols>
    <col min="1" max="1" width="18.54296875" customWidth="1"/>
    <col min="2" max="2" width="13.453125" customWidth="1"/>
    <col min="3" max="3" width="14" customWidth="1"/>
    <col min="4" max="4" width="52" style="1" customWidth="1"/>
    <col min="5" max="5" width="15.54296875" customWidth="1"/>
    <col min="6" max="6" width="16.26953125" customWidth="1"/>
    <col min="7" max="7" width="4.54296875" hidden="1" customWidth="1"/>
    <col min="8" max="14" width="9.1796875" hidden="1" customWidth="1"/>
  </cols>
  <sheetData>
    <row r="1" spans="1:14" ht="23">
      <c r="A1" s="105" t="s">
        <v>0</v>
      </c>
      <c r="B1" s="105"/>
      <c r="C1" s="105"/>
      <c r="D1" s="105"/>
      <c r="E1" s="105"/>
      <c r="F1" s="105"/>
      <c r="G1" s="105"/>
      <c r="H1" s="105"/>
      <c r="I1" s="105"/>
      <c r="J1" s="105"/>
      <c r="K1" s="105"/>
      <c r="L1" s="105"/>
      <c r="M1" s="105"/>
      <c r="N1" s="105"/>
    </row>
    <row r="2" spans="1:14" ht="18">
      <c r="A2" s="106" t="s">
        <v>1</v>
      </c>
      <c r="B2" s="106"/>
      <c r="C2" s="106"/>
      <c r="D2" s="106"/>
      <c r="E2" s="106"/>
      <c r="F2" s="106"/>
      <c r="G2" s="106"/>
      <c r="H2" s="106"/>
      <c r="I2" s="106"/>
      <c r="J2" s="106"/>
      <c r="K2" s="106"/>
      <c r="L2" s="106"/>
      <c r="M2" s="106"/>
      <c r="N2" s="106"/>
    </row>
    <row r="3" spans="1:14">
      <c r="A3" s="103"/>
      <c r="B3" s="103"/>
      <c r="C3" s="103"/>
      <c r="D3" s="103"/>
      <c r="E3" s="103"/>
      <c r="F3" s="103"/>
      <c r="G3" s="103"/>
      <c r="H3" s="103"/>
      <c r="I3" s="103"/>
      <c r="J3" s="103"/>
      <c r="K3" s="103"/>
      <c r="L3" s="103"/>
      <c r="M3" s="103"/>
      <c r="N3" s="103"/>
    </row>
    <row r="4" spans="1:14" ht="30.5">
      <c r="A4" s="107" t="s">
        <v>2</v>
      </c>
      <c r="B4" s="107"/>
      <c r="C4" s="107"/>
      <c r="D4" s="107"/>
      <c r="E4" s="107"/>
      <c r="F4" s="107"/>
      <c r="G4" s="107"/>
      <c r="H4" s="107"/>
      <c r="I4" s="107"/>
      <c r="J4" s="107"/>
      <c r="K4" s="107"/>
      <c r="L4" s="107"/>
      <c r="M4" s="107"/>
      <c r="N4" s="107"/>
    </row>
    <row r="5" spans="1:14" ht="13">
      <c r="A5" s="108" t="s">
        <v>3</v>
      </c>
      <c r="B5" s="108"/>
      <c r="C5" s="108"/>
      <c r="D5" s="108"/>
      <c r="E5" s="108"/>
      <c r="F5" s="108"/>
      <c r="G5" s="108"/>
      <c r="H5" s="108"/>
      <c r="I5" s="108"/>
      <c r="J5" s="108"/>
      <c r="K5" s="108"/>
      <c r="L5" s="108"/>
      <c r="M5" s="108"/>
      <c r="N5" s="108"/>
    </row>
    <row r="6" spans="1:14">
      <c r="A6" s="103"/>
      <c r="B6" s="103"/>
      <c r="C6" s="103"/>
      <c r="D6" s="103"/>
      <c r="E6" s="103"/>
      <c r="F6" s="103"/>
      <c r="G6" s="103"/>
      <c r="H6" s="103"/>
      <c r="I6" s="103"/>
      <c r="J6" s="103"/>
      <c r="K6" s="103"/>
      <c r="L6" s="103"/>
      <c r="M6" s="103"/>
      <c r="N6" s="103"/>
    </row>
    <row r="7" spans="1:14" ht="25">
      <c r="A7" s="104" t="s">
        <v>75</v>
      </c>
      <c r="B7" s="104"/>
      <c r="C7" s="104"/>
      <c r="D7" s="104"/>
      <c r="E7" s="104"/>
      <c r="F7" s="104"/>
    </row>
    <row r="8" spans="1:14">
      <c r="A8" s="103"/>
      <c r="B8" s="103"/>
      <c r="C8" s="103"/>
      <c r="D8" s="103"/>
      <c r="E8" s="103"/>
      <c r="F8" s="103"/>
    </row>
    <row r="9" spans="1:14" s="15" customFormat="1" ht="50.25" customHeight="1">
      <c r="A9" s="16" t="s">
        <v>5</v>
      </c>
      <c r="B9" s="16" t="s">
        <v>6</v>
      </c>
      <c r="C9" s="16" t="s">
        <v>7</v>
      </c>
      <c r="D9" s="16" t="s">
        <v>8</v>
      </c>
      <c r="E9" s="16" t="s">
        <v>9</v>
      </c>
      <c r="F9" s="16" t="s">
        <v>10</v>
      </c>
      <c r="G9" s="67"/>
      <c r="H9" s="49"/>
      <c r="I9" s="49"/>
      <c r="J9" s="49"/>
      <c r="K9" s="49"/>
      <c r="L9" s="49"/>
      <c r="M9" s="49"/>
      <c r="N9" s="49"/>
    </row>
    <row r="10" spans="1:14" s="27" customFormat="1" ht="99.75" customHeight="1">
      <c r="A10" s="84" t="s">
        <v>26</v>
      </c>
      <c r="B10" s="84">
        <v>1</v>
      </c>
      <c r="C10" s="72">
        <v>44208</v>
      </c>
      <c r="D10" s="85" t="s">
        <v>76</v>
      </c>
      <c r="E10" s="72">
        <v>44209</v>
      </c>
      <c r="F10" s="72">
        <f>SUM(E10,7)</f>
        <v>44216</v>
      </c>
    </row>
    <row r="11" spans="1:14" s="27" customFormat="1" ht="100.5" customHeight="1">
      <c r="A11" s="86" t="s">
        <v>26</v>
      </c>
      <c r="B11" s="86">
        <v>2</v>
      </c>
      <c r="C11" s="69">
        <v>44216</v>
      </c>
      <c r="D11" s="87" t="s">
        <v>77</v>
      </c>
      <c r="E11" s="69">
        <v>44216</v>
      </c>
      <c r="F11" s="69">
        <f>SUM(E11,7)</f>
        <v>44223</v>
      </c>
    </row>
    <row r="12" spans="1:14" s="27" customFormat="1" ht="55.5" customHeight="1">
      <c r="A12" s="86" t="s">
        <v>26</v>
      </c>
      <c r="B12" s="86">
        <v>3</v>
      </c>
      <c r="C12" s="69">
        <v>44224</v>
      </c>
      <c r="D12" s="88" t="s">
        <v>78</v>
      </c>
      <c r="E12" s="69">
        <v>44224</v>
      </c>
      <c r="F12" s="69">
        <f>SUM(E12,7)</f>
        <v>44231</v>
      </c>
    </row>
    <row r="13" spans="1:14" s="27" customFormat="1" ht="50.15" customHeight="1">
      <c r="A13" s="86" t="s">
        <v>26</v>
      </c>
      <c r="B13" s="86">
        <v>4</v>
      </c>
      <c r="C13" s="69">
        <v>44224</v>
      </c>
      <c r="D13" s="88" t="s">
        <v>79</v>
      </c>
      <c r="E13" s="69">
        <v>44225</v>
      </c>
      <c r="F13" s="69">
        <f t="shared" ref="F13:F53" si="0">SUM(E13,7)</f>
        <v>44232</v>
      </c>
    </row>
    <row r="14" spans="1:14" s="27" customFormat="1" ht="50.15" customHeight="1">
      <c r="A14" s="86" t="s">
        <v>26</v>
      </c>
      <c r="B14" s="86">
        <v>5</v>
      </c>
      <c r="C14" s="69">
        <v>44224</v>
      </c>
      <c r="D14" s="88" t="s">
        <v>80</v>
      </c>
      <c r="E14" s="69">
        <v>44225</v>
      </c>
      <c r="F14" s="69">
        <f t="shared" si="0"/>
        <v>44232</v>
      </c>
    </row>
    <row r="15" spans="1:14" s="19" customFormat="1" ht="50.15" customHeight="1">
      <c r="A15" s="86" t="s">
        <v>26</v>
      </c>
      <c r="B15" s="86">
        <v>6</v>
      </c>
      <c r="C15" s="69">
        <v>44224</v>
      </c>
      <c r="D15" s="88" t="s">
        <v>81</v>
      </c>
      <c r="E15" s="69">
        <v>44225</v>
      </c>
      <c r="F15" s="69">
        <f t="shared" si="0"/>
        <v>44232</v>
      </c>
    </row>
    <row r="16" spans="1:14" s="19" customFormat="1" ht="50.15" customHeight="1">
      <c r="A16" s="86" t="s">
        <v>26</v>
      </c>
      <c r="B16" s="86">
        <v>7</v>
      </c>
      <c r="C16" s="69">
        <v>44224</v>
      </c>
      <c r="D16" s="88" t="s">
        <v>82</v>
      </c>
      <c r="E16" s="69">
        <v>44225</v>
      </c>
      <c r="F16" s="69">
        <f t="shared" si="0"/>
        <v>44232</v>
      </c>
    </row>
    <row r="17" spans="1:6" s="19" customFormat="1" ht="50.15" customHeight="1">
      <c r="A17" s="86" t="s">
        <v>26</v>
      </c>
      <c r="B17" s="86">
        <v>8</v>
      </c>
      <c r="C17" s="69">
        <v>44224</v>
      </c>
      <c r="D17" s="88" t="s">
        <v>82</v>
      </c>
      <c r="E17" s="69">
        <v>44225</v>
      </c>
      <c r="F17" s="69">
        <f t="shared" si="0"/>
        <v>44232</v>
      </c>
    </row>
    <row r="18" spans="1:6" s="19" customFormat="1" ht="50.15" customHeight="1">
      <c r="A18" s="86" t="s">
        <v>26</v>
      </c>
      <c r="B18" s="86">
        <v>9</v>
      </c>
      <c r="C18" s="69">
        <v>44224</v>
      </c>
      <c r="D18" s="88" t="s">
        <v>83</v>
      </c>
      <c r="E18" s="69">
        <v>44225</v>
      </c>
      <c r="F18" s="69">
        <f t="shared" si="0"/>
        <v>44232</v>
      </c>
    </row>
    <row r="19" spans="1:6" s="19" customFormat="1" ht="50.15" customHeight="1">
      <c r="A19" s="86" t="s">
        <v>26</v>
      </c>
      <c r="B19" s="86">
        <v>10</v>
      </c>
      <c r="C19" s="69">
        <v>44224</v>
      </c>
      <c r="D19" s="88" t="s">
        <v>84</v>
      </c>
      <c r="E19" s="69">
        <v>44225</v>
      </c>
      <c r="F19" s="69">
        <f t="shared" si="0"/>
        <v>44232</v>
      </c>
    </row>
    <row r="20" spans="1:6" s="19" customFormat="1" ht="50.15" customHeight="1">
      <c r="A20" s="86" t="s">
        <v>26</v>
      </c>
      <c r="B20" s="86">
        <v>11</v>
      </c>
      <c r="C20" s="69">
        <v>44224</v>
      </c>
      <c r="D20" s="88" t="s">
        <v>85</v>
      </c>
      <c r="E20" s="69">
        <v>44225</v>
      </c>
      <c r="F20" s="69">
        <f t="shared" si="0"/>
        <v>44232</v>
      </c>
    </row>
    <row r="21" spans="1:6" s="19" customFormat="1" ht="50.15" customHeight="1">
      <c r="A21" s="86" t="s">
        <v>26</v>
      </c>
      <c r="B21" s="86">
        <v>12</v>
      </c>
      <c r="C21" s="69">
        <v>44224</v>
      </c>
      <c r="D21" s="88" t="s">
        <v>86</v>
      </c>
      <c r="E21" s="69">
        <v>44225</v>
      </c>
      <c r="F21" s="69">
        <f t="shared" si="0"/>
        <v>44232</v>
      </c>
    </row>
    <row r="22" spans="1:6" s="19" customFormat="1" ht="50.15" customHeight="1">
      <c r="A22" s="86" t="s">
        <v>26</v>
      </c>
      <c r="B22" s="86">
        <v>13</v>
      </c>
      <c r="C22" s="36">
        <v>44224</v>
      </c>
      <c r="D22" s="88" t="s">
        <v>87</v>
      </c>
      <c r="E22" s="69">
        <v>44225</v>
      </c>
      <c r="F22" s="69">
        <f t="shared" si="0"/>
        <v>44232</v>
      </c>
    </row>
    <row r="23" spans="1:6" s="19" customFormat="1" ht="50.15" customHeight="1">
      <c r="A23" s="86" t="s">
        <v>26</v>
      </c>
      <c r="B23" s="86">
        <v>14</v>
      </c>
      <c r="C23" s="36">
        <v>44224</v>
      </c>
      <c r="D23" s="88" t="s">
        <v>88</v>
      </c>
      <c r="E23" s="69">
        <v>44225</v>
      </c>
      <c r="F23" s="69">
        <f t="shared" si="0"/>
        <v>44232</v>
      </c>
    </row>
    <row r="24" spans="1:6" s="19" customFormat="1" ht="50.15" customHeight="1">
      <c r="A24" s="86" t="s">
        <v>26</v>
      </c>
      <c r="B24" s="86">
        <v>15</v>
      </c>
      <c r="C24" s="36">
        <v>44224</v>
      </c>
      <c r="D24" s="88" t="s">
        <v>89</v>
      </c>
      <c r="E24" s="69">
        <v>44225</v>
      </c>
      <c r="F24" s="69">
        <f t="shared" si="0"/>
        <v>44232</v>
      </c>
    </row>
    <row r="25" spans="1:6" s="19" customFormat="1" ht="50.15" customHeight="1">
      <c r="A25" s="86" t="s">
        <v>26</v>
      </c>
      <c r="B25" s="86">
        <v>16</v>
      </c>
      <c r="C25" s="36">
        <v>44224</v>
      </c>
      <c r="D25" s="88" t="s">
        <v>90</v>
      </c>
      <c r="E25" s="69">
        <v>44225</v>
      </c>
      <c r="F25" s="69">
        <f t="shared" si="0"/>
        <v>44232</v>
      </c>
    </row>
    <row r="26" spans="1:6" s="19" customFormat="1" ht="50.15" customHeight="1">
      <c r="A26" s="86" t="s">
        <v>26</v>
      </c>
      <c r="B26" s="86">
        <v>17</v>
      </c>
      <c r="C26" s="69">
        <v>44224</v>
      </c>
      <c r="D26" s="88" t="s">
        <v>91</v>
      </c>
      <c r="E26" s="69">
        <v>44225</v>
      </c>
      <c r="F26" s="69">
        <f t="shared" si="0"/>
        <v>44232</v>
      </c>
    </row>
    <row r="27" spans="1:6" s="19" customFormat="1" ht="50.15" customHeight="1">
      <c r="A27" s="86" t="s">
        <v>26</v>
      </c>
      <c r="B27" s="86">
        <v>18</v>
      </c>
      <c r="C27" s="36">
        <v>44224</v>
      </c>
      <c r="D27" s="88" t="s">
        <v>92</v>
      </c>
      <c r="E27" s="69">
        <v>44225</v>
      </c>
      <c r="F27" s="69">
        <f t="shared" si="0"/>
        <v>44232</v>
      </c>
    </row>
    <row r="28" spans="1:6" s="19" customFormat="1" ht="50.15" customHeight="1">
      <c r="A28" s="86" t="s">
        <v>26</v>
      </c>
      <c r="B28" s="86">
        <v>19</v>
      </c>
      <c r="C28" s="69">
        <v>44224</v>
      </c>
      <c r="D28" s="88" t="s">
        <v>93</v>
      </c>
      <c r="E28" s="69">
        <v>44225</v>
      </c>
      <c r="F28" s="69">
        <f t="shared" si="0"/>
        <v>44232</v>
      </c>
    </row>
    <row r="29" spans="1:6" s="19" customFormat="1" ht="50.15" customHeight="1">
      <c r="A29" s="86" t="s">
        <v>26</v>
      </c>
      <c r="B29" s="86">
        <v>20</v>
      </c>
      <c r="C29" s="69">
        <v>44224</v>
      </c>
      <c r="D29" s="88" t="s">
        <v>93</v>
      </c>
      <c r="E29" s="69">
        <v>44225</v>
      </c>
      <c r="F29" s="69">
        <f t="shared" si="0"/>
        <v>44232</v>
      </c>
    </row>
    <row r="30" spans="1:6" s="19" customFormat="1" ht="50.15" customHeight="1">
      <c r="A30" s="84" t="s">
        <v>26</v>
      </c>
      <c r="B30" s="84">
        <v>21</v>
      </c>
      <c r="C30" s="72">
        <v>44224</v>
      </c>
      <c r="D30" s="88" t="s">
        <v>94</v>
      </c>
      <c r="E30" s="72">
        <v>44225</v>
      </c>
      <c r="F30" s="72">
        <f t="shared" si="0"/>
        <v>44232</v>
      </c>
    </row>
    <row r="31" spans="1:6" s="19" customFormat="1" ht="65.150000000000006" customHeight="1">
      <c r="A31" s="86" t="s">
        <v>26</v>
      </c>
      <c r="B31" s="86">
        <v>22</v>
      </c>
      <c r="C31" s="69">
        <v>44225</v>
      </c>
      <c r="D31" s="88" t="s">
        <v>95</v>
      </c>
      <c r="E31" s="69">
        <v>44225</v>
      </c>
      <c r="F31" s="89">
        <f t="shared" si="0"/>
        <v>44232</v>
      </c>
    </row>
    <row r="32" spans="1:6" s="19" customFormat="1" ht="65.150000000000006" customHeight="1">
      <c r="A32" s="86" t="s">
        <v>26</v>
      </c>
      <c r="B32" s="86">
        <v>23</v>
      </c>
      <c r="C32" s="69">
        <v>44230</v>
      </c>
      <c r="D32" s="87" t="s">
        <v>96</v>
      </c>
      <c r="E32" s="69">
        <v>44230</v>
      </c>
      <c r="F32" s="89">
        <f t="shared" si="0"/>
        <v>44237</v>
      </c>
    </row>
    <row r="33" spans="1:6" s="19" customFormat="1" ht="65.150000000000006" customHeight="1">
      <c r="A33" s="79" t="s">
        <v>26</v>
      </c>
      <c r="B33" s="79">
        <v>24</v>
      </c>
      <c r="C33" s="80">
        <v>44231</v>
      </c>
      <c r="D33" s="83" t="s">
        <v>97</v>
      </c>
      <c r="E33" s="80">
        <v>44235</v>
      </c>
      <c r="F33" s="81">
        <f t="shared" si="0"/>
        <v>44242</v>
      </c>
    </row>
    <row r="34" spans="1:6" s="19" customFormat="1" ht="65.150000000000006" customHeight="1">
      <c r="A34" s="79" t="s">
        <v>26</v>
      </c>
      <c r="B34" s="79">
        <v>25</v>
      </c>
      <c r="C34" s="80">
        <v>44231</v>
      </c>
      <c r="D34" s="83" t="s">
        <v>98</v>
      </c>
      <c r="E34" s="80">
        <v>44235</v>
      </c>
      <c r="F34" s="81">
        <f t="shared" si="0"/>
        <v>44242</v>
      </c>
    </row>
    <row r="35" spans="1:6" s="19" customFormat="1" ht="93" customHeight="1">
      <c r="A35" s="79" t="s">
        <v>26</v>
      </c>
      <c r="B35" s="79">
        <v>26</v>
      </c>
      <c r="C35" s="80">
        <v>44232</v>
      </c>
      <c r="D35" s="83" t="s">
        <v>99</v>
      </c>
      <c r="E35" s="82">
        <v>44235</v>
      </c>
      <c r="F35" s="81">
        <f t="shared" si="0"/>
        <v>44242</v>
      </c>
    </row>
    <row r="36" spans="1:6" s="19" customFormat="1" ht="60" customHeight="1">
      <c r="A36" s="79" t="s">
        <v>26</v>
      </c>
      <c r="B36" s="79">
        <v>27</v>
      </c>
      <c r="C36" s="36">
        <v>44242</v>
      </c>
      <c r="D36" s="83" t="s">
        <v>100</v>
      </c>
      <c r="E36" s="36">
        <v>44243</v>
      </c>
      <c r="F36" s="81">
        <f t="shared" si="0"/>
        <v>44250</v>
      </c>
    </row>
    <row r="37" spans="1:6" s="19" customFormat="1" ht="60" customHeight="1">
      <c r="A37" s="86" t="s">
        <v>26</v>
      </c>
      <c r="B37" s="91">
        <v>28</v>
      </c>
      <c r="C37" s="92">
        <v>44245</v>
      </c>
      <c r="D37" s="73" t="s">
        <v>101</v>
      </c>
      <c r="E37" s="92">
        <v>44245</v>
      </c>
      <c r="F37" s="90">
        <f t="shared" si="0"/>
        <v>44252</v>
      </c>
    </row>
    <row r="38" spans="1:6" s="19" customFormat="1" ht="60" customHeight="1">
      <c r="A38" s="86" t="s">
        <v>26</v>
      </c>
      <c r="B38" s="91">
        <v>29</v>
      </c>
      <c r="C38" s="92">
        <v>44245</v>
      </c>
      <c r="D38" s="73" t="s">
        <v>102</v>
      </c>
      <c r="E38" s="92">
        <v>44245</v>
      </c>
      <c r="F38" s="90">
        <f t="shared" si="0"/>
        <v>44252</v>
      </c>
    </row>
    <row r="39" spans="1:6" s="19" customFormat="1" ht="60" customHeight="1">
      <c r="A39" s="86" t="s">
        <v>26</v>
      </c>
      <c r="B39" s="91">
        <v>30</v>
      </c>
      <c r="C39" s="92">
        <v>44245</v>
      </c>
      <c r="D39" s="73" t="s">
        <v>103</v>
      </c>
      <c r="E39" s="92">
        <v>44245</v>
      </c>
      <c r="F39" s="90">
        <f t="shared" si="0"/>
        <v>44252</v>
      </c>
    </row>
    <row r="40" spans="1:6" s="19" customFormat="1" ht="60" customHeight="1">
      <c r="A40" s="86" t="s">
        <v>26</v>
      </c>
      <c r="B40" s="91">
        <v>31</v>
      </c>
      <c r="C40" s="42">
        <v>44251</v>
      </c>
      <c r="D40" s="83" t="s">
        <v>104</v>
      </c>
      <c r="E40" s="42">
        <v>44252</v>
      </c>
      <c r="F40" s="93">
        <f t="shared" si="0"/>
        <v>44259</v>
      </c>
    </row>
    <row r="41" spans="1:6" s="19" customFormat="1" ht="75.75" customHeight="1">
      <c r="A41" s="86" t="s">
        <v>26</v>
      </c>
      <c r="B41" s="91">
        <v>32</v>
      </c>
      <c r="C41" s="42">
        <v>44256</v>
      </c>
      <c r="D41" s="83" t="s">
        <v>105</v>
      </c>
      <c r="E41" s="42">
        <v>44256</v>
      </c>
      <c r="F41" s="93">
        <f t="shared" si="0"/>
        <v>44263</v>
      </c>
    </row>
    <row r="42" spans="1:6" s="19" customFormat="1" ht="78" customHeight="1">
      <c r="A42" s="86" t="s">
        <v>26</v>
      </c>
      <c r="B42" s="91">
        <v>33</v>
      </c>
      <c r="C42" s="42">
        <v>44265</v>
      </c>
      <c r="D42" s="83" t="s">
        <v>106</v>
      </c>
      <c r="E42" s="42">
        <v>44266</v>
      </c>
      <c r="F42" s="93">
        <f t="shared" si="0"/>
        <v>44273</v>
      </c>
    </row>
    <row r="43" spans="1:6" s="19" customFormat="1" ht="89.25" customHeight="1">
      <c r="A43" s="86" t="s">
        <v>26</v>
      </c>
      <c r="B43" s="34">
        <v>34</v>
      </c>
      <c r="C43" s="42">
        <v>44266</v>
      </c>
      <c r="D43" s="83" t="s">
        <v>107</v>
      </c>
      <c r="E43" s="42">
        <v>44267</v>
      </c>
      <c r="F43" s="93">
        <f t="shared" si="0"/>
        <v>44274</v>
      </c>
    </row>
    <row r="44" spans="1:6" s="19" customFormat="1" ht="60" customHeight="1">
      <c r="A44" s="86" t="s">
        <v>26</v>
      </c>
      <c r="B44" s="34">
        <v>35</v>
      </c>
      <c r="C44" s="42">
        <v>44273</v>
      </c>
      <c r="D44" s="123" t="s">
        <v>108</v>
      </c>
      <c r="E44" s="124"/>
      <c r="F44" s="125"/>
    </row>
    <row r="45" spans="1:6" s="19" customFormat="1" ht="60" customHeight="1">
      <c r="A45" s="86" t="s">
        <v>26</v>
      </c>
      <c r="B45" s="34">
        <v>36</v>
      </c>
      <c r="C45" s="42">
        <v>44281</v>
      </c>
      <c r="D45" s="83" t="s">
        <v>109</v>
      </c>
      <c r="E45" s="42">
        <v>44281</v>
      </c>
      <c r="F45" s="93">
        <f t="shared" si="0"/>
        <v>44288</v>
      </c>
    </row>
    <row r="46" spans="1:6" s="19" customFormat="1" ht="81" customHeight="1">
      <c r="A46" s="86" t="s">
        <v>110</v>
      </c>
      <c r="B46" s="34">
        <v>37</v>
      </c>
      <c r="C46" s="42">
        <v>44294</v>
      </c>
      <c r="D46" s="83" t="s">
        <v>111</v>
      </c>
      <c r="E46" s="42">
        <v>44294</v>
      </c>
      <c r="F46" s="93">
        <f t="shared" si="0"/>
        <v>44301</v>
      </c>
    </row>
    <row r="47" spans="1:6" s="19" customFormat="1" ht="78" customHeight="1">
      <c r="A47" s="86" t="s">
        <v>110</v>
      </c>
      <c r="B47" s="34">
        <v>38</v>
      </c>
      <c r="C47" s="42">
        <v>44294</v>
      </c>
      <c r="D47" s="83" t="s">
        <v>112</v>
      </c>
      <c r="E47" s="42">
        <v>44294</v>
      </c>
      <c r="F47" s="93">
        <f t="shared" si="0"/>
        <v>44301</v>
      </c>
    </row>
    <row r="48" spans="1:6" s="19" customFormat="1" ht="60" customHeight="1">
      <c r="A48" s="86" t="s">
        <v>26</v>
      </c>
      <c r="B48" s="34">
        <v>39</v>
      </c>
      <c r="C48" s="42">
        <v>44302</v>
      </c>
      <c r="D48" s="122" t="s">
        <v>113</v>
      </c>
      <c r="E48" s="122"/>
      <c r="F48" s="122"/>
    </row>
    <row r="49" spans="1:6" s="19" customFormat="1" ht="78" customHeight="1">
      <c r="A49" s="86" t="s">
        <v>26</v>
      </c>
      <c r="B49" s="34">
        <v>40</v>
      </c>
      <c r="C49" s="42">
        <v>44306</v>
      </c>
      <c r="D49" s="83" t="s">
        <v>105</v>
      </c>
      <c r="E49" s="42">
        <v>44307</v>
      </c>
      <c r="F49" s="93">
        <f t="shared" si="0"/>
        <v>44314</v>
      </c>
    </row>
    <row r="50" spans="1:6" s="19" customFormat="1" ht="60" customHeight="1">
      <c r="A50" s="86" t="s">
        <v>26</v>
      </c>
      <c r="B50" s="34">
        <v>41</v>
      </c>
      <c r="C50" s="42">
        <v>44306</v>
      </c>
      <c r="D50" s="83" t="s">
        <v>114</v>
      </c>
      <c r="E50" s="42">
        <v>44307</v>
      </c>
      <c r="F50" s="93">
        <f t="shared" si="0"/>
        <v>44314</v>
      </c>
    </row>
    <row r="51" spans="1:6" s="19" customFormat="1" ht="73.5" customHeight="1">
      <c r="A51" s="86" t="s">
        <v>26</v>
      </c>
      <c r="B51" s="34">
        <v>42</v>
      </c>
      <c r="C51" s="42">
        <v>44306</v>
      </c>
      <c r="D51" s="83" t="s">
        <v>115</v>
      </c>
      <c r="E51" s="42">
        <v>44307</v>
      </c>
      <c r="F51" s="93">
        <f t="shared" si="0"/>
        <v>44314</v>
      </c>
    </row>
    <row r="52" spans="1:6" s="19" customFormat="1" ht="71.25" customHeight="1">
      <c r="A52" s="86" t="s">
        <v>26</v>
      </c>
      <c r="B52" s="34">
        <v>43</v>
      </c>
      <c r="C52" s="42">
        <v>44329</v>
      </c>
      <c r="D52" s="83" t="s">
        <v>115</v>
      </c>
      <c r="E52" s="42">
        <v>44330</v>
      </c>
      <c r="F52" s="93">
        <f t="shared" si="0"/>
        <v>44337</v>
      </c>
    </row>
    <row r="53" spans="1:6" s="19" customFormat="1" ht="69" customHeight="1">
      <c r="A53" s="86" t="s">
        <v>26</v>
      </c>
      <c r="B53" s="34">
        <v>44</v>
      </c>
      <c r="C53" s="42">
        <v>44341</v>
      </c>
      <c r="D53" s="83" t="s">
        <v>115</v>
      </c>
      <c r="E53" s="42">
        <v>44342</v>
      </c>
      <c r="F53" s="93">
        <f t="shared" si="0"/>
        <v>44349</v>
      </c>
    </row>
    <row r="54" spans="1:6" s="19" customFormat="1" ht="72.75" customHeight="1">
      <c r="A54" s="86" t="s">
        <v>26</v>
      </c>
      <c r="B54" s="34">
        <v>45</v>
      </c>
      <c r="C54" s="42">
        <v>44341</v>
      </c>
      <c r="D54" s="83" t="s">
        <v>115</v>
      </c>
      <c r="E54" s="42">
        <v>44342</v>
      </c>
      <c r="F54" s="93">
        <f>SUM(E54,7)</f>
        <v>44349</v>
      </c>
    </row>
    <row r="55" spans="1:6" s="19" customFormat="1" ht="46.5" customHeight="1">
      <c r="A55" s="86" t="s">
        <v>26</v>
      </c>
      <c r="B55" s="34">
        <v>46</v>
      </c>
      <c r="C55" s="42">
        <v>44351</v>
      </c>
      <c r="D55" s="122" t="s">
        <v>116</v>
      </c>
      <c r="E55" s="122"/>
      <c r="F55" s="122"/>
    </row>
    <row r="56" spans="1:6" s="19" customFormat="1" ht="48.75" customHeight="1">
      <c r="A56" s="86" t="s">
        <v>26</v>
      </c>
      <c r="B56" s="34">
        <v>47</v>
      </c>
      <c r="C56" s="42">
        <v>44351</v>
      </c>
      <c r="D56" s="122" t="s">
        <v>116</v>
      </c>
      <c r="E56" s="122"/>
      <c r="F56" s="122"/>
    </row>
    <row r="57" spans="1:6" s="19" customFormat="1" ht="50.25" customHeight="1">
      <c r="A57" s="86" t="s">
        <v>26</v>
      </c>
      <c r="B57" s="34">
        <v>48</v>
      </c>
      <c r="C57" s="42">
        <v>44357</v>
      </c>
      <c r="D57" s="83" t="s">
        <v>117</v>
      </c>
      <c r="E57" s="42">
        <v>44357</v>
      </c>
      <c r="F57" s="93">
        <f t="shared" ref="F57:F58" si="1">SUM(E57,7)</f>
        <v>44364</v>
      </c>
    </row>
    <row r="58" spans="1:6" s="19" customFormat="1" ht="63" customHeight="1">
      <c r="A58" s="86" t="s">
        <v>26</v>
      </c>
      <c r="B58" s="34">
        <v>49</v>
      </c>
      <c r="C58" s="42">
        <v>44364</v>
      </c>
      <c r="D58" s="83" t="s">
        <v>118</v>
      </c>
      <c r="E58" s="42">
        <v>44365</v>
      </c>
      <c r="F58" s="93">
        <f t="shared" si="1"/>
        <v>44372</v>
      </c>
    </row>
    <row r="59" spans="1:6" s="19" customFormat="1" ht="49.5" customHeight="1">
      <c r="A59" s="86" t="s">
        <v>26</v>
      </c>
      <c r="B59" s="34">
        <v>50</v>
      </c>
      <c r="C59" s="42">
        <v>44393</v>
      </c>
      <c r="D59" s="83" t="s">
        <v>119</v>
      </c>
      <c r="E59" s="42">
        <v>44393</v>
      </c>
      <c r="F59" s="93">
        <f>SUM(E59,7)</f>
        <v>44400</v>
      </c>
    </row>
    <row r="60" spans="1:6" s="19" customFormat="1" ht="52" customHeight="1">
      <c r="A60" s="86" t="s">
        <v>26</v>
      </c>
      <c r="B60" s="34">
        <v>51</v>
      </c>
      <c r="C60" s="42">
        <v>44446</v>
      </c>
      <c r="D60" s="122" t="s">
        <v>120</v>
      </c>
      <c r="E60" s="122"/>
      <c r="F60" s="122"/>
    </row>
    <row r="61" spans="1:6" s="19" customFormat="1" ht="75" customHeight="1">
      <c r="A61" s="86" t="s">
        <v>26</v>
      </c>
      <c r="B61" s="34">
        <v>52</v>
      </c>
      <c r="C61" s="42">
        <v>44466</v>
      </c>
      <c r="D61" s="83" t="s">
        <v>105</v>
      </c>
      <c r="E61" s="42">
        <v>44466</v>
      </c>
      <c r="F61" s="93">
        <f t="shared" ref="F61:F68" si="2">SUM(E61,7)</f>
        <v>44473</v>
      </c>
    </row>
    <row r="62" spans="1:6" s="19" customFormat="1" ht="81" customHeight="1">
      <c r="A62" s="86" t="s">
        <v>26</v>
      </c>
      <c r="B62" s="34">
        <v>53</v>
      </c>
      <c r="C62" s="42">
        <v>44466</v>
      </c>
      <c r="D62" s="83" t="s">
        <v>115</v>
      </c>
      <c r="E62" s="42">
        <v>44466</v>
      </c>
      <c r="F62" s="93">
        <f t="shared" si="2"/>
        <v>44473</v>
      </c>
    </row>
    <row r="63" spans="1:6" s="19" customFormat="1" ht="65.25" customHeight="1">
      <c r="A63" s="86" t="s">
        <v>26</v>
      </c>
      <c r="B63" s="34">
        <v>54</v>
      </c>
      <c r="C63" s="42">
        <v>44466</v>
      </c>
      <c r="D63" s="83" t="s">
        <v>121</v>
      </c>
      <c r="E63" s="42">
        <v>44466</v>
      </c>
      <c r="F63" s="93">
        <f t="shared" si="2"/>
        <v>44473</v>
      </c>
    </row>
    <row r="64" spans="1:6" s="19" customFormat="1" ht="61.5" customHeight="1">
      <c r="A64" s="86" t="s">
        <v>26</v>
      </c>
      <c r="B64" s="34">
        <v>55</v>
      </c>
      <c r="C64" s="42">
        <v>44415</v>
      </c>
      <c r="D64" s="83" t="s">
        <v>133</v>
      </c>
      <c r="E64" s="42">
        <v>44416</v>
      </c>
      <c r="F64" s="93">
        <f t="shared" si="2"/>
        <v>44423</v>
      </c>
    </row>
    <row r="65" spans="1:16" s="19" customFormat="1" ht="57.75" customHeight="1">
      <c r="A65" s="86" t="s">
        <v>26</v>
      </c>
      <c r="B65" s="34">
        <v>56</v>
      </c>
      <c r="C65" s="42">
        <v>44482</v>
      </c>
      <c r="D65" s="83" t="s">
        <v>136</v>
      </c>
      <c r="E65" s="42">
        <v>44482</v>
      </c>
      <c r="F65" s="93">
        <f t="shared" si="2"/>
        <v>44489</v>
      </c>
    </row>
    <row r="66" spans="1:16" s="19" customFormat="1" ht="46.5" customHeight="1">
      <c r="A66" s="86" t="s">
        <v>110</v>
      </c>
      <c r="B66" s="34">
        <v>57</v>
      </c>
      <c r="C66" s="42">
        <v>44496</v>
      </c>
      <c r="D66" s="83" t="s">
        <v>141</v>
      </c>
      <c r="E66" s="42">
        <v>44497</v>
      </c>
      <c r="F66" s="93">
        <f t="shared" si="2"/>
        <v>44504</v>
      </c>
      <c r="P66" s="30"/>
    </row>
    <row r="67" spans="1:16" s="19" customFormat="1" ht="51.75" customHeight="1">
      <c r="A67" s="86" t="s">
        <v>110</v>
      </c>
      <c r="B67" s="34">
        <v>58</v>
      </c>
      <c r="C67" s="42">
        <v>44496</v>
      </c>
      <c r="D67" s="83" t="s">
        <v>142</v>
      </c>
      <c r="E67" s="42">
        <v>44497</v>
      </c>
      <c r="F67" s="93">
        <f t="shared" si="2"/>
        <v>44504</v>
      </c>
    </row>
    <row r="68" spans="1:16" s="19" customFormat="1" ht="51.75" customHeight="1">
      <c r="A68" s="86" t="s">
        <v>26</v>
      </c>
      <c r="B68" s="34">
        <v>59</v>
      </c>
      <c r="C68" s="42">
        <v>44505</v>
      </c>
      <c r="D68" s="83" t="s">
        <v>144</v>
      </c>
      <c r="E68" s="42">
        <v>44508</v>
      </c>
      <c r="F68" s="93">
        <f t="shared" si="2"/>
        <v>44515</v>
      </c>
    </row>
    <row r="69" spans="1:16" s="19" customFormat="1" ht="64" customHeight="1">
      <c r="A69" s="86" t="s">
        <v>26</v>
      </c>
      <c r="B69" s="34">
        <v>60</v>
      </c>
      <c r="C69" s="42">
        <v>44509</v>
      </c>
      <c r="D69" s="119" t="s">
        <v>145</v>
      </c>
      <c r="E69" s="120"/>
      <c r="F69" s="121"/>
    </row>
    <row r="70" spans="1:16" s="19" customFormat="1" ht="69.650000000000006" customHeight="1">
      <c r="A70" s="86" t="s">
        <v>26</v>
      </c>
      <c r="B70" s="34">
        <v>61</v>
      </c>
      <c r="C70" s="42">
        <v>44509</v>
      </c>
      <c r="D70" s="83" t="s">
        <v>146</v>
      </c>
      <c r="E70" s="42">
        <v>44509</v>
      </c>
      <c r="F70" s="93">
        <f t="shared" ref="F70:F71" si="3">SUM(E70,7)</f>
        <v>44516</v>
      </c>
    </row>
    <row r="71" spans="1:16" s="19" customFormat="1" ht="67" customHeight="1">
      <c r="A71" s="86" t="s">
        <v>26</v>
      </c>
      <c r="B71" s="34">
        <v>62</v>
      </c>
      <c r="C71" s="42">
        <v>44510</v>
      </c>
      <c r="D71" s="83" t="s">
        <v>146</v>
      </c>
      <c r="E71" s="42">
        <v>44510</v>
      </c>
      <c r="F71" s="93">
        <f t="shared" si="3"/>
        <v>44517</v>
      </c>
    </row>
    <row r="72" spans="1:16" s="19" customFormat="1" ht="67" customHeight="1">
      <c r="A72" s="86" t="s">
        <v>26</v>
      </c>
      <c r="B72" s="34">
        <v>63</v>
      </c>
      <c r="C72" s="42">
        <v>44512</v>
      </c>
      <c r="D72" s="83" t="s">
        <v>151</v>
      </c>
      <c r="E72" s="42">
        <v>44512</v>
      </c>
      <c r="F72" s="93">
        <f t="shared" ref="F72:F77" si="4">SUM(E72,7)</f>
        <v>44519</v>
      </c>
    </row>
    <row r="73" spans="1:16" s="19" customFormat="1" ht="67" customHeight="1">
      <c r="A73" s="86" t="s">
        <v>26</v>
      </c>
      <c r="B73" s="34">
        <v>64</v>
      </c>
      <c r="C73" s="42">
        <v>44526</v>
      </c>
      <c r="D73" s="83" t="s">
        <v>156</v>
      </c>
      <c r="E73" s="42">
        <v>44526</v>
      </c>
      <c r="F73" s="93">
        <f t="shared" si="4"/>
        <v>44533</v>
      </c>
    </row>
    <row r="74" spans="1:16" s="19" customFormat="1" ht="67" customHeight="1">
      <c r="A74" s="86" t="s">
        <v>26</v>
      </c>
      <c r="B74" s="34">
        <v>65</v>
      </c>
      <c r="C74" s="42">
        <v>44537</v>
      </c>
      <c r="D74" s="83" t="s">
        <v>158</v>
      </c>
      <c r="E74" s="42">
        <v>44539</v>
      </c>
      <c r="F74" s="93">
        <f t="shared" si="4"/>
        <v>44546</v>
      </c>
    </row>
    <row r="75" spans="1:16" s="19" customFormat="1" ht="67" customHeight="1">
      <c r="A75" s="86" t="s">
        <v>26</v>
      </c>
      <c r="B75" s="34">
        <v>66</v>
      </c>
      <c r="C75" s="42">
        <v>44537</v>
      </c>
      <c r="D75" s="83" t="s">
        <v>159</v>
      </c>
      <c r="E75" s="42">
        <v>44539</v>
      </c>
      <c r="F75" s="93">
        <f t="shared" si="4"/>
        <v>44546</v>
      </c>
    </row>
    <row r="76" spans="1:16" s="19" customFormat="1" ht="67" customHeight="1">
      <c r="A76" s="86" t="s">
        <v>26</v>
      </c>
      <c r="B76" s="34">
        <v>67</v>
      </c>
      <c r="C76" s="42">
        <v>44539</v>
      </c>
      <c r="D76" s="83" t="s">
        <v>160</v>
      </c>
      <c r="E76" s="42">
        <v>44539</v>
      </c>
      <c r="F76" s="93">
        <f t="shared" si="4"/>
        <v>44546</v>
      </c>
    </row>
    <row r="77" spans="1:16" s="19" customFormat="1" ht="67" customHeight="1">
      <c r="A77" s="86" t="s">
        <v>26</v>
      </c>
      <c r="B77" s="34">
        <v>68</v>
      </c>
      <c r="C77" s="42">
        <v>44546</v>
      </c>
      <c r="D77" s="83" t="s">
        <v>146</v>
      </c>
      <c r="E77" s="42">
        <v>44546</v>
      </c>
      <c r="F77" s="93">
        <f t="shared" si="4"/>
        <v>44553</v>
      </c>
    </row>
    <row r="78" spans="1:16" s="19" customFormat="1" ht="62.25" customHeight="1">
      <c r="A78" s="40"/>
      <c r="B78" s="28"/>
      <c r="C78" s="22"/>
      <c r="D78" s="45"/>
      <c r="E78" s="22"/>
      <c r="F78" s="50"/>
    </row>
    <row r="79" spans="1:16" s="19" customFormat="1" ht="71.25" customHeight="1">
      <c r="A79" s="40"/>
      <c r="B79" s="28"/>
      <c r="C79" s="22"/>
      <c r="D79" s="45"/>
      <c r="E79" s="22"/>
      <c r="F79" s="50"/>
    </row>
    <row r="80" spans="1:16" s="19" customFormat="1" ht="55.5" customHeight="1">
      <c r="A80" s="40"/>
      <c r="B80" s="28"/>
      <c r="C80" s="22"/>
      <c r="D80" s="45"/>
      <c r="E80" s="22"/>
      <c r="F80" s="50"/>
    </row>
    <row r="81" spans="1:6" s="19" customFormat="1" ht="48.75" customHeight="1">
      <c r="A81" s="40"/>
      <c r="B81" s="28"/>
      <c r="C81" s="22"/>
      <c r="D81" s="45"/>
      <c r="E81" s="22"/>
      <c r="F81" s="50"/>
    </row>
    <row r="82" spans="1:6" s="19" customFormat="1" ht="65.25" customHeight="1">
      <c r="A82" s="40"/>
      <c r="B82" s="28"/>
      <c r="C82" s="22"/>
      <c r="D82" s="45"/>
      <c r="E82" s="22"/>
      <c r="F82" s="50"/>
    </row>
    <row r="83" spans="1:6" s="19" customFormat="1" ht="54" customHeight="1">
      <c r="A83" s="40"/>
      <c r="B83" s="28"/>
      <c r="C83" s="22"/>
      <c r="D83" s="45"/>
      <c r="E83" s="22"/>
      <c r="F83" s="50"/>
    </row>
    <row r="84" spans="1:6" s="19" customFormat="1" ht="84" customHeight="1">
      <c r="A84" s="40"/>
      <c r="B84" s="28"/>
      <c r="C84" s="22"/>
      <c r="D84" s="45"/>
      <c r="E84" s="22"/>
      <c r="F84" s="50"/>
    </row>
    <row r="85" spans="1:6" s="19" customFormat="1" ht="39.65" customHeight="1">
      <c r="A85" s="40"/>
      <c r="B85" s="28"/>
      <c r="C85" s="22"/>
      <c r="D85" s="45"/>
      <c r="E85" s="22"/>
      <c r="F85" s="50"/>
    </row>
    <row r="86" spans="1:6" s="19" customFormat="1" ht="57" customHeight="1">
      <c r="A86" s="40"/>
      <c r="B86" s="28"/>
      <c r="C86" s="22"/>
      <c r="D86" s="54"/>
      <c r="E86" s="22"/>
      <c r="F86" s="50"/>
    </row>
    <row r="87" spans="1:6" s="19" customFormat="1">
      <c r="D87" s="53"/>
    </row>
    <row r="88" spans="1:6" s="19" customFormat="1">
      <c r="D88" s="53"/>
    </row>
    <row r="89" spans="1:6" s="19" customFormat="1">
      <c r="D89" s="53"/>
    </row>
    <row r="90" spans="1:6" s="19" customFormat="1">
      <c r="D90" s="53"/>
    </row>
  </sheetData>
  <mergeCells count="14">
    <mergeCell ref="D69:F69"/>
    <mergeCell ref="D60:F60"/>
    <mergeCell ref="A7:F7"/>
    <mergeCell ref="A1:N1"/>
    <mergeCell ref="A2:N2"/>
    <mergeCell ref="A3:N3"/>
    <mergeCell ref="A4:N4"/>
    <mergeCell ref="A5:N5"/>
    <mergeCell ref="A6:N6"/>
    <mergeCell ref="D55:F55"/>
    <mergeCell ref="D56:F56"/>
    <mergeCell ref="D48:F48"/>
    <mergeCell ref="D44:F44"/>
    <mergeCell ref="A8:F8"/>
  </mergeCells>
  <phoneticPr fontId="0" type="noConversion"/>
  <hyperlinks>
    <hyperlink ref="D48:F48" r:id="rId1" display="16/04/2021 - OMESSA LA PUBBLICAZIONE PER MOTIVI DI RISERVATEZZA AI SENSI DEL VIGENTE DISCIPLINARE PER LA PROTEZIONE DEI DATI PERSONALI"/>
    <hyperlink ref="D44:F44" r:id="rId2" display="18/03/2021 - OMESSA LA PUBBLICAZIONE PER MOTIVI DI RISERVATEZZA AI SENSI DEL VIGENTE DISCIPLINARE PER LA PROTEZIONE DEI DATI PERSONALI"/>
    <hyperlink ref="D55:F55" r:id="rId3" display="16/04/2021 - OMESSA LA PUBBLICAZIONE PER MOTIVI DI RISERVATEZZA AI SENSI DEL VIGENTE DISCIPLINARE PER LA PROTEZIONE DEI DATI PERSONALI"/>
    <hyperlink ref="D56:F56" r:id="rId4" display="16/04/2021 - OMESSA LA PUBBLICAZIONE PER MOTIVI DI RISERVATEZZA AI SENSI DEL VIGENTE DISCIPLINARE PER LA PROTEZIONE DEI DATI PERSONALI"/>
    <hyperlink ref="D60:F60" r:id="rId5" display="16/04/2021 - OMESSA LA PUBBLICAZIONE PER MOTIVI DI RISERVATEZZA AI SENSI DEL VIGENTE DISCIPLINARE PER LA PROTEZIONE DEI DATI PERSONALI"/>
  </hyperlinks>
  <pageMargins left="0.74803149606299213" right="0.74803149606299213" top="0.98425196850393704" bottom="0.98425196850393704" header="0.51181102362204722" footer="0.51181102362204722"/>
  <pageSetup paperSize="9" orientation="landscape" r:id="rId6"/>
  <headerFooter alignWithMargins="0">
    <oddHeader>Pagina &amp;P di &amp;N</oddHeader>
    <oddFooter>&amp;F</oddFooter>
  </headerFooter>
</worksheet>
</file>

<file path=xl/worksheets/sheet5.xml><?xml version="1.0" encoding="utf-8"?>
<worksheet xmlns="http://schemas.openxmlformats.org/spreadsheetml/2006/main" xmlns:r="http://schemas.openxmlformats.org/officeDocument/2006/relationships">
  <dimension ref="A1:N38"/>
  <sheetViews>
    <sheetView zoomScale="90" zoomScaleNormal="90" workbookViewId="0">
      <pane xSplit="4" ySplit="9" topLeftCell="E10" activePane="bottomRight" state="frozen"/>
      <selection pane="topRight" activeCell="E1" sqref="E1"/>
      <selection pane="bottomLeft" activeCell="A10" sqref="A10"/>
      <selection pane="bottomRight" activeCell="D12" sqref="D12"/>
    </sheetView>
  </sheetViews>
  <sheetFormatPr defaultRowHeight="12.5"/>
  <cols>
    <col min="1" max="1" width="17.453125" customWidth="1"/>
    <col min="2" max="2" width="11.7265625" customWidth="1"/>
    <col min="3" max="3" width="11.54296875" customWidth="1"/>
    <col min="4" max="4" width="61.7265625" style="1" customWidth="1"/>
    <col min="5" max="5" width="14" customWidth="1"/>
    <col min="6" max="6" width="13.26953125" customWidth="1"/>
    <col min="7" max="14" width="9.1796875" hidden="1" customWidth="1"/>
  </cols>
  <sheetData>
    <row r="1" spans="1:14" ht="23">
      <c r="A1" s="105" t="s">
        <v>0</v>
      </c>
      <c r="B1" s="105"/>
      <c r="C1" s="105"/>
      <c r="D1" s="105"/>
      <c r="E1" s="105"/>
      <c r="F1" s="105"/>
      <c r="G1" s="105"/>
      <c r="H1" s="105"/>
      <c r="I1" s="105"/>
      <c r="J1" s="105"/>
      <c r="K1" s="105"/>
      <c r="L1" s="105"/>
      <c r="M1" s="105"/>
      <c r="N1" s="105"/>
    </row>
    <row r="2" spans="1:14" ht="18">
      <c r="A2" s="106" t="s">
        <v>1</v>
      </c>
      <c r="B2" s="106"/>
      <c r="C2" s="106"/>
      <c r="D2" s="106"/>
      <c r="E2" s="106"/>
      <c r="F2" s="106"/>
      <c r="G2" s="106"/>
      <c r="H2" s="106"/>
      <c r="I2" s="106"/>
      <c r="J2" s="106"/>
      <c r="K2" s="106"/>
      <c r="L2" s="106"/>
      <c r="M2" s="106"/>
      <c r="N2" s="106"/>
    </row>
    <row r="3" spans="1:14">
      <c r="A3" s="103"/>
      <c r="B3" s="103"/>
      <c r="C3" s="103"/>
      <c r="D3" s="103"/>
      <c r="E3" s="103"/>
      <c r="F3" s="103"/>
      <c r="G3" s="103"/>
      <c r="H3" s="103"/>
      <c r="I3" s="103"/>
      <c r="J3" s="103"/>
      <c r="K3" s="103"/>
      <c r="L3" s="103"/>
      <c r="M3" s="103"/>
      <c r="N3" s="103"/>
    </row>
    <row r="4" spans="1:14" ht="30.5">
      <c r="A4" s="107" t="s">
        <v>2</v>
      </c>
      <c r="B4" s="107"/>
      <c r="C4" s="107"/>
      <c r="D4" s="107"/>
      <c r="E4" s="107"/>
      <c r="F4" s="107"/>
      <c r="G4" s="107"/>
      <c r="H4" s="107"/>
      <c r="I4" s="107"/>
      <c r="J4" s="107"/>
      <c r="K4" s="107"/>
      <c r="L4" s="107"/>
      <c r="M4" s="107"/>
      <c r="N4" s="107"/>
    </row>
    <row r="5" spans="1:14" ht="13">
      <c r="A5" s="108" t="s">
        <v>3</v>
      </c>
      <c r="B5" s="108"/>
      <c r="C5" s="108"/>
      <c r="D5" s="108"/>
      <c r="E5" s="108"/>
      <c r="F5" s="108"/>
      <c r="G5" s="108"/>
      <c r="H5" s="108"/>
      <c r="I5" s="108"/>
      <c r="J5" s="108"/>
      <c r="K5" s="108"/>
      <c r="L5" s="108"/>
      <c r="M5" s="108"/>
      <c r="N5" s="108"/>
    </row>
    <row r="6" spans="1:14">
      <c r="A6" s="103"/>
      <c r="B6" s="103"/>
      <c r="C6" s="103"/>
      <c r="D6" s="103"/>
      <c r="E6" s="103"/>
      <c r="F6" s="103"/>
      <c r="G6" s="103"/>
      <c r="H6" s="103"/>
      <c r="I6" s="103"/>
      <c r="J6" s="103"/>
      <c r="K6" s="103"/>
      <c r="L6" s="103"/>
      <c r="M6" s="103"/>
      <c r="N6" s="103"/>
    </row>
    <row r="7" spans="1:14" ht="25">
      <c r="A7" s="104" t="s">
        <v>122</v>
      </c>
      <c r="B7" s="104"/>
      <c r="C7" s="104"/>
      <c r="D7" s="104"/>
      <c r="E7" s="104"/>
      <c r="F7" s="104"/>
    </row>
    <row r="8" spans="1:14">
      <c r="A8" s="103"/>
      <c r="B8" s="103"/>
      <c r="C8" s="103"/>
      <c r="D8" s="103"/>
      <c r="E8" s="103"/>
      <c r="F8" s="103"/>
    </row>
    <row r="9" spans="1:14" s="14" customFormat="1" ht="40" customHeight="1">
      <c r="A9" s="17" t="s">
        <v>5</v>
      </c>
      <c r="B9" s="17" t="s">
        <v>6</v>
      </c>
      <c r="C9" s="17" t="s">
        <v>7</v>
      </c>
      <c r="D9" s="17" t="s">
        <v>8</v>
      </c>
      <c r="E9" s="17" t="s">
        <v>9</v>
      </c>
      <c r="F9" s="17" t="s">
        <v>10</v>
      </c>
      <c r="H9" s="1"/>
      <c r="I9" s="1"/>
      <c r="J9" s="1"/>
      <c r="K9" s="1"/>
      <c r="L9" s="1"/>
      <c r="M9" s="1"/>
      <c r="N9" s="1"/>
    </row>
    <row r="10" spans="1:14" s="27" customFormat="1" ht="53.25" customHeight="1">
      <c r="A10" s="35" t="s">
        <v>26</v>
      </c>
      <c r="B10" s="35">
        <v>1</v>
      </c>
      <c r="C10" s="36">
        <v>44228</v>
      </c>
      <c r="D10" s="83" t="s">
        <v>123</v>
      </c>
      <c r="E10" s="36">
        <v>44228</v>
      </c>
      <c r="F10" s="36">
        <f>SUM(E10,7)</f>
        <v>44235</v>
      </c>
    </row>
    <row r="11" spans="1:14" s="30" customFormat="1" ht="60" customHeight="1">
      <c r="A11" s="35" t="s">
        <v>26</v>
      </c>
      <c r="B11" s="35">
        <v>2</v>
      </c>
      <c r="C11" s="42">
        <v>44396</v>
      </c>
      <c r="D11" s="83" t="s">
        <v>124</v>
      </c>
      <c r="E11" s="42">
        <v>44396</v>
      </c>
      <c r="F11" s="36">
        <f>SUM(E11,7)</f>
        <v>44403</v>
      </c>
    </row>
    <row r="12" spans="1:14" s="30" customFormat="1" ht="59.5" customHeight="1">
      <c r="A12" s="35" t="s">
        <v>26</v>
      </c>
      <c r="B12" s="35">
        <v>3</v>
      </c>
      <c r="C12" s="42">
        <v>44482</v>
      </c>
      <c r="D12" s="83" t="s">
        <v>137</v>
      </c>
      <c r="E12" s="42">
        <v>44482</v>
      </c>
      <c r="F12" s="36">
        <f>SUM(E12,7)</f>
        <v>44489</v>
      </c>
    </row>
    <row r="13" spans="1:14" s="30" customFormat="1" ht="56.25" customHeight="1">
      <c r="A13" s="40"/>
      <c r="B13" s="40"/>
      <c r="C13" s="22"/>
      <c r="D13" s="45"/>
      <c r="E13" s="22"/>
      <c r="F13" s="44"/>
    </row>
    <row r="14" spans="1:14" s="30" customFormat="1" ht="40" customHeight="1">
      <c r="A14" s="40"/>
      <c r="B14" s="40"/>
      <c r="C14" s="22"/>
      <c r="D14" s="45"/>
      <c r="E14" s="22"/>
      <c r="F14" s="22"/>
    </row>
    <row r="15" spans="1:14" s="30" customFormat="1" ht="63" customHeight="1">
      <c r="A15" s="40"/>
      <c r="B15" s="40"/>
      <c r="C15" s="22"/>
      <c r="D15" s="26"/>
      <c r="E15" s="22"/>
      <c r="F15" s="22"/>
    </row>
    <row r="16" spans="1:14" s="30" customFormat="1" ht="90" customHeight="1">
      <c r="A16" s="40"/>
      <c r="B16" s="40"/>
      <c r="C16" s="22"/>
      <c r="D16" s="39"/>
      <c r="E16" s="22"/>
      <c r="F16" s="22"/>
    </row>
    <row r="17" spans="1:6" s="30" customFormat="1" ht="90" customHeight="1">
      <c r="A17" s="40"/>
      <c r="B17" s="40"/>
      <c r="C17" s="22"/>
      <c r="D17" s="39"/>
      <c r="E17" s="22"/>
      <c r="F17" s="22"/>
    </row>
    <row r="18" spans="1:6" s="30" customFormat="1" ht="90" customHeight="1">
      <c r="A18" s="40"/>
      <c r="B18" s="40"/>
      <c r="C18" s="22"/>
      <c r="D18" s="39"/>
      <c r="E18" s="22"/>
      <c r="F18" s="22"/>
    </row>
    <row r="19" spans="1:6" s="30" customFormat="1" ht="90" customHeight="1">
      <c r="A19" s="40"/>
      <c r="B19" s="40"/>
      <c r="C19" s="25"/>
      <c r="D19" s="39"/>
      <c r="E19" s="25"/>
      <c r="F19" s="22"/>
    </row>
    <row r="20" spans="1:6" s="30" customFormat="1" ht="90" customHeight="1">
      <c r="A20" s="40"/>
      <c r="B20" s="40"/>
      <c r="C20" s="22"/>
      <c r="D20" s="39"/>
      <c r="E20" s="22"/>
      <c r="F20" s="22"/>
    </row>
    <row r="21" spans="1:6" s="30" customFormat="1" ht="90" customHeight="1">
      <c r="A21" s="40"/>
      <c r="B21" s="40"/>
      <c r="C21" s="22"/>
      <c r="D21" s="39"/>
      <c r="E21" s="22"/>
      <c r="F21" s="22"/>
    </row>
    <row r="22" spans="1:6" s="30" customFormat="1" ht="90" customHeight="1">
      <c r="A22" s="40"/>
      <c r="B22" s="40"/>
      <c r="C22" s="22"/>
      <c r="D22" s="39"/>
      <c r="E22" s="22"/>
      <c r="F22" s="22"/>
    </row>
    <row r="23" spans="1:6" s="30" customFormat="1" ht="90" customHeight="1">
      <c r="A23" s="40"/>
      <c r="B23" s="40"/>
      <c r="C23" s="22"/>
      <c r="D23" s="39"/>
      <c r="E23" s="22"/>
      <c r="F23" s="22"/>
    </row>
    <row r="24" spans="1:6" s="30" customFormat="1" ht="90" customHeight="1">
      <c r="A24" s="40"/>
      <c r="B24" s="40"/>
      <c r="C24" s="22"/>
      <c r="D24" s="39"/>
      <c r="E24" s="22"/>
      <c r="F24" s="22"/>
    </row>
    <row r="25" spans="1:6" s="30" customFormat="1" ht="90" customHeight="1">
      <c r="A25" s="40"/>
      <c r="B25" s="40"/>
      <c r="C25" s="22"/>
      <c r="D25" s="39"/>
      <c r="E25" s="22"/>
      <c r="F25" s="22"/>
    </row>
    <row r="26" spans="1:6" s="30" customFormat="1" ht="90" customHeight="1">
      <c r="A26" s="40"/>
      <c r="B26" s="40"/>
      <c r="C26" s="22"/>
      <c r="D26" s="39"/>
      <c r="E26" s="22"/>
      <c r="F26" s="22"/>
    </row>
    <row r="27" spans="1:6" s="30" customFormat="1" ht="90" customHeight="1">
      <c r="A27" s="40"/>
      <c r="B27" s="40"/>
      <c r="C27" s="22"/>
      <c r="D27" s="39"/>
      <c r="E27" s="22"/>
      <c r="F27" s="22"/>
    </row>
    <row r="28" spans="1:6" s="30" customFormat="1" ht="90" customHeight="1">
      <c r="A28" s="40"/>
      <c r="B28" s="40"/>
      <c r="C28" s="22"/>
      <c r="D28" s="39"/>
      <c r="E28" s="22"/>
      <c r="F28" s="22"/>
    </row>
    <row r="29" spans="1:6" s="19" customFormat="1" ht="90" customHeight="1">
      <c r="A29" s="40"/>
      <c r="B29" s="40"/>
      <c r="C29" s="22"/>
      <c r="D29" s="39"/>
      <c r="E29" s="22"/>
      <c r="F29" s="22"/>
    </row>
    <row r="30" spans="1:6" s="19" customFormat="1" ht="90" customHeight="1">
      <c r="A30" s="40"/>
      <c r="B30" s="40"/>
      <c r="D30" s="39"/>
    </row>
    <row r="31" spans="1:6" s="19" customFormat="1" ht="90" customHeight="1">
      <c r="D31" s="39"/>
    </row>
    <row r="32" spans="1:6" s="19" customFormat="1" ht="90" customHeight="1">
      <c r="D32" s="39"/>
    </row>
    <row r="33" spans="4:4" s="19" customFormat="1" ht="90" customHeight="1">
      <c r="D33" s="39"/>
    </row>
    <row r="34" spans="4:4" s="19" customFormat="1" ht="90" customHeight="1">
      <c r="D34" s="39"/>
    </row>
    <row r="35" spans="4:4" ht="50.15" customHeight="1">
      <c r="D35" s="39"/>
    </row>
    <row r="36" spans="4:4" ht="50.15" customHeight="1"/>
    <row r="37" spans="4:4" ht="50.15" customHeight="1"/>
    <row r="38" spans="4:4" ht="50.15" customHeight="1"/>
  </sheetData>
  <mergeCells count="8">
    <mergeCell ref="A8:F8"/>
    <mergeCell ref="A7:F7"/>
    <mergeCell ref="A1:N1"/>
    <mergeCell ref="A2:N2"/>
    <mergeCell ref="A3:N3"/>
    <mergeCell ref="A4:N4"/>
    <mergeCell ref="A5:N5"/>
    <mergeCell ref="A6:N6"/>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6.xml><?xml version="1.0" encoding="utf-8"?>
<worksheet xmlns="http://schemas.openxmlformats.org/spreadsheetml/2006/main" xmlns:r="http://schemas.openxmlformats.org/officeDocument/2006/relationships">
  <dimension ref="A1:N32"/>
  <sheetViews>
    <sheetView workbookViewId="0">
      <pane xSplit="4" ySplit="9" topLeftCell="E10" activePane="bottomRight" state="frozen"/>
      <selection pane="topRight" activeCell="E1" sqref="E1"/>
      <selection pane="bottomLeft" activeCell="A10" sqref="A10"/>
      <selection pane="bottomRight" activeCell="F10" sqref="F10"/>
    </sheetView>
  </sheetViews>
  <sheetFormatPr defaultRowHeight="12.5"/>
  <cols>
    <col min="1" max="1" width="17" customWidth="1"/>
    <col min="2" max="2" width="9.81640625" customWidth="1"/>
    <col min="3" max="3" width="13.81640625" customWidth="1"/>
    <col min="4" max="4" width="65.7265625" customWidth="1"/>
    <col min="5" max="5" width="12.54296875" customWidth="1"/>
    <col min="6" max="6" width="12.453125" customWidth="1"/>
    <col min="7" max="14" width="9.1796875" hidden="1" customWidth="1"/>
  </cols>
  <sheetData>
    <row r="1" spans="1:14" ht="23">
      <c r="A1" s="105" t="s">
        <v>0</v>
      </c>
      <c r="B1" s="105"/>
      <c r="C1" s="105"/>
      <c r="D1" s="105"/>
      <c r="E1" s="105"/>
      <c r="F1" s="105"/>
      <c r="G1" s="105"/>
      <c r="H1" s="105"/>
      <c r="I1" s="105"/>
      <c r="J1" s="105"/>
      <c r="K1" s="105"/>
      <c r="L1" s="105"/>
      <c r="M1" s="105"/>
      <c r="N1" s="105"/>
    </row>
    <row r="2" spans="1:14" ht="18">
      <c r="A2" s="106" t="s">
        <v>1</v>
      </c>
      <c r="B2" s="106"/>
      <c r="C2" s="106"/>
      <c r="D2" s="106"/>
      <c r="E2" s="106"/>
      <c r="F2" s="106"/>
      <c r="G2" s="106"/>
      <c r="H2" s="106"/>
      <c r="I2" s="106"/>
      <c r="J2" s="106"/>
      <c r="K2" s="106"/>
      <c r="L2" s="106"/>
      <c r="M2" s="106"/>
      <c r="N2" s="106"/>
    </row>
    <row r="3" spans="1:14">
      <c r="A3" s="103"/>
      <c r="B3" s="103"/>
      <c r="C3" s="103"/>
      <c r="D3" s="103"/>
      <c r="E3" s="103"/>
      <c r="F3" s="103"/>
      <c r="G3" s="103"/>
      <c r="H3" s="103"/>
      <c r="I3" s="103"/>
      <c r="J3" s="103"/>
      <c r="K3" s="103"/>
      <c r="L3" s="103"/>
      <c r="M3" s="103"/>
      <c r="N3" s="103"/>
    </row>
    <row r="4" spans="1:14" ht="30.5">
      <c r="A4" s="107" t="s">
        <v>2</v>
      </c>
      <c r="B4" s="107"/>
      <c r="C4" s="107"/>
      <c r="D4" s="107"/>
      <c r="E4" s="107"/>
      <c r="F4" s="107"/>
      <c r="G4" s="107"/>
      <c r="H4" s="107"/>
      <c r="I4" s="107"/>
      <c r="J4" s="107"/>
      <c r="K4" s="107"/>
      <c r="L4" s="107"/>
      <c r="M4" s="107"/>
      <c r="N4" s="107"/>
    </row>
    <row r="5" spans="1:14" ht="13">
      <c r="A5" s="108" t="s">
        <v>3</v>
      </c>
      <c r="B5" s="108"/>
      <c r="C5" s="108"/>
      <c r="D5" s="108"/>
      <c r="E5" s="108"/>
      <c r="F5" s="108"/>
      <c r="G5" s="108"/>
      <c r="H5" s="108"/>
      <c r="I5" s="108"/>
      <c r="J5" s="108"/>
      <c r="K5" s="108"/>
      <c r="L5" s="108"/>
      <c r="M5" s="108"/>
      <c r="N5" s="108"/>
    </row>
    <row r="6" spans="1:14">
      <c r="A6" s="103"/>
      <c r="B6" s="103"/>
      <c r="C6" s="103"/>
      <c r="D6" s="103"/>
      <c r="E6" s="103"/>
      <c r="F6" s="103"/>
      <c r="G6" s="103"/>
      <c r="H6" s="103"/>
      <c r="I6" s="103"/>
      <c r="J6" s="103"/>
      <c r="K6" s="103"/>
      <c r="L6" s="103"/>
      <c r="M6" s="103"/>
      <c r="N6" s="103"/>
    </row>
    <row r="7" spans="1:14" ht="25">
      <c r="A7" s="104" t="s">
        <v>125</v>
      </c>
      <c r="B7" s="104"/>
      <c r="C7" s="104"/>
      <c r="D7" s="104"/>
      <c r="E7" s="104"/>
      <c r="F7" s="104"/>
    </row>
    <row r="8" spans="1:14">
      <c r="A8" s="103"/>
      <c r="B8" s="103"/>
      <c r="C8" s="103"/>
      <c r="D8" s="103"/>
      <c r="E8" s="103"/>
      <c r="F8" s="103"/>
    </row>
    <row r="9" spans="1:14" s="19" customFormat="1" ht="21">
      <c r="A9" s="17" t="s">
        <v>5</v>
      </c>
      <c r="B9" s="17" t="s">
        <v>6</v>
      </c>
      <c r="C9" s="17" t="s">
        <v>7</v>
      </c>
      <c r="D9" s="17" t="s">
        <v>8</v>
      </c>
      <c r="E9" s="17" t="s">
        <v>9</v>
      </c>
      <c r="F9" s="17" t="s">
        <v>10</v>
      </c>
      <c r="H9" s="53"/>
      <c r="I9" s="53"/>
      <c r="J9" s="53"/>
      <c r="K9" s="53"/>
      <c r="L9" s="53"/>
      <c r="M9" s="53"/>
      <c r="N9" s="53"/>
    </row>
    <row r="10" spans="1:14" s="19" customFormat="1" ht="50.15" customHeight="1">
      <c r="A10" s="37"/>
      <c r="B10" s="35"/>
      <c r="C10" s="36"/>
      <c r="D10" s="38"/>
      <c r="E10" s="36"/>
      <c r="F10" s="68">
        <f>SUM(E10,7)</f>
        <v>7</v>
      </c>
    </row>
    <row r="11" spans="1:14" s="19" customFormat="1" ht="50.15" customHeight="1">
      <c r="A11" s="47"/>
      <c r="B11" s="40"/>
      <c r="C11" s="22"/>
      <c r="D11" s="26"/>
      <c r="E11" s="22"/>
      <c r="F11" s="44"/>
    </row>
    <row r="12" spans="1:14" s="19" customFormat="1" ht="57.75" customHeight="1">
      <c r="A12" s="47"/>
      <c r="B12" s="40"/>
      <c r="C12" s="22"/>
      <c r="D12" s="51"/>
      <c r="E12" s="22"/>
      <c r="F12" s="44"/>
    </row>
    <row r="13" spans="1:14" s="19" customFormat="1" ht="46.5" customHeight="1">
      <c r="A13" s="47"/>
      <c r="B13" s="40"/>
      <c r="C13" s="22"/>
      <c r="D13" s="21"/>
      <c r="E13" s="22"/>
      <c r="F13" s="44"/>
    </row>
    <row r="14" spans="1:14" s="19" customFormat="1" ht="53.25" customHeight="1">
      <c r="A14" s="47"/>
      <c r="B14" s="40"/>
      <c r="C14" s="22"/>
      <c r="D14" s="45"/>
      <c r="E14" s="22"/>
      <c r="F14" s="44"/>
    </row>
    <row r="15" spans="1:14" s="19" customFormat="1" ht="44.25" customHeight="1">
      <c r="A15" s="47"/>
      <c r="B15" s="40"/>
      <c r="C15" s="22"/>
      <c r="D15" s="45"/>
      <c r="E15" s="22"/>
      <c r="F15" s="44"/>
    </row>
    <row r="16" spans="1:14" s="19" customFormat="1" ht="48" customHeight="1">
      <c r="A16" s="47"/>
      <c r="B16" s="40"/>
      <c r="C16" s="22"/>
      <c r="D16" s="48"/>
      <c r="E16" s="22"/>
      <c r="F16" s="44"/>
    </row>
    <row r="17" spans="1:6" s="19" customFormat="1" ht="40.5" customHeight="1">
      <c r="A17" s="47"/>
      <c r="B17" s="40"/>
      <c r="C17" s="22"/>
      <c r="D17" s="48"/>
      <c r="E17" s="22"/>
      <c r="F17" s="44"/>
    </row>
    <row r="18" spans="1:6" s="19" customFormat="1" ht="39" customHeight="1">
      <c r="A18" s="31"/>
      <c r="B18" s="24"/>
      <c r="C18" s="25"/>
      <c r="D18" s="26"/>
      <c r="E18" s="25"/>
      <c r="F18" s="25"/>
    </row>
    <row r="19" spans="1:6" s="19" customFormat="1" ht="53.25" customHeight="1">
      <c r="A19" s="31"/>
      <c r="B19" s="24"/>
      <c r="C19" s="22"/>
      <c r="D19" s="26"/>
      <c r="E19" s="22"/>
      <c r="F19" s="22"/>
    </row>
    <row r="20" spans="1:6" s="19" customFormat="1" ht="46.5" customHeight="1">
      <c r="A20" s="31"/>
      <c r="B20" s="24"/>
      <c r="C20" s="22"/>
      <c r="D20" s="26"/>
      <c r="E20" s="22"/>
      <c r="F20" s="22"/>
    </row>
    <row r="21" spans="1:6" s="19" customFormat="1" ht="45.75" customHeight="1">
      <c r="A21" s="31"/>
      <c r="B21" s="24"/>
      <c r="C21" s="22"/>
      <c r="D21" s="29"/>
      <c r="E21" s="22"/>
      <c r="F21" s="22"/>
    </row>
    <row r="22" spans="1:6" s="19" customFormat="1" ht="49.5" customHeight="1">
      <c r="A22" s="31"/>
      <c r="B22" s="24"/>
      <c r="C22" s="22"/>
      <c r="D22" s="29"/>
      <c r="E22" s="22"/>
      <c r="F22" s="22"/>
    </row>
    <row r="23" spans="1:6" s="19" customFormat="1" ht="45.75" customHeight="1">
      <c r="A23" s="31"/>
      <c r="B23" s="24"/>
      <c r="C23" s="22"/>
      <c r="D23" s="20"/>
      <c r="E23" s="22"/>
      <c r="F23" s="22"/>
    </row>
    <row r="24" spans="1:6" s="19" customFormat="1" ht="50.25" customHeight="1">
      <c r="A24" s="31"/>
      <c r="B24" s="24"/>
      <c r="C24" s="22"/>
      <c r="D24" s="20"/>
      <c r="E24" s="22"/>
      <c r="F24" s="22"/>
    </row>
    <row r="25" spans="1:6" s="19" customFormat="1" ht="51.75" customHeight="1">
      <c r="A25" s="32"/>
      <c r="B25" s="28"/>
      <c r="C25" s="22"/>
      <c r="D25" s="26"/>
      <c r="E25" s="22"/>
      <c r="F25" s="22"/>
    </row>
    <row r="26" spans="1:6" s="19" customFormat="1" ht="45" customHeight="1">
      <c r="A26" s="32"/>
      <c r="B26" s="28"/>
      <c r="C26" s="22"/>
      <c r="D26" s="21"/>
      <c r="E26" s="22"/>
      <c r="F26" s="33"/>
    </row>
    <row r="27" spans="1:6" s="19" customFormat="1" ht="44.25" customHeight="1">
      <c r="A27" s="32"/>
      <c r="B27" s="28"/>
      <c r="C27" s="22"/>
      <c r="D27" s="29"/>
      <c r="E27" s="22"/>
      <c r="F27" s="33"/>
    </row>
    <row r="28" spans="1:6" s="19" customFormat="1" ht="43.5" customHeight="1">
      <c r="A28" s="32"/>
      <c r="B28" s="28"/>
      <c r="C28" s="22"/>
      <c r="D28" s="21"/>
      <c r="E28" s="22"/>
      <c r="F28" s="33"/>
    </row>
    <row r="29" spans="1:6" s="19" customFormat="1"/>
    <row r="30" spans="1:6" s="19" customFormat="1"/>
    <row r="31" spans="1:6" s="19" customFormat="1"/>
    <row r="32" spans="1:6" s="19" customFormat="1"/>
  </sheetData>
  <mergeCells count="8">
    <mergeCell ref="A8:F8"/>
    <mergeCell ref="A7:F7"/>
    <mergeCell ref="A1:N1"/>
    <mergeCell ref="A2:N2"/>
    <mergeCell ref="A3:N3"/>
    <mergeCell ref="A4:N4"/>
    <mergeCell ref="A5:N5"/>
    <mergeCell ref="A6:N6"/>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7.xml><?xml version="1.0" encoding="utf-8"?>
<worksheet xmlns="http://schemas.openxmlformats.org/spreadsheetml/2006/main" xmlns:r="http://schemas.openxmlformats.org/officeDocument/2006/relationships">
  <dimension ref="A1:N23"/>
  <sheetViews>
    <sheetView zoomScale="90" zoomScaleNormal="90" workbookViewId="0">
      <selection activeCell="D14" sqref="D14"/>
    </sheetView>
  </sheetViews>
  <sheetFormatPr defaultRowHeight="12.5"/>
  <cols>
    <col min="1" max="1" width="16.54296875" customWidth="1"/>
    <col min="2" max="2" width="12.7265625" customWidth="1"/>
    <col min="3" max="3" width="15.26953125" customWidth="1"/>
    <col min="4" max="4" width="64.54296875" customWidth="1"/>
    <col min="5" max="5" width="11.81640625" customWidth="1"/>
    <col min="6" max="6" width="25.1796875" customWidth="1"/>
    <col min="7" max="14" width="9.1796875" hidden="1" customWidth="1"/>
  </cols>
  <sheetData>
    <row r="1" spans="1:14" ht="23">
      <c r="A1" s="105" t="s">
        <v>0</v>
      </c>
      <c r="B1" s="105"/>
      <c r="C1" s="105"/>
      <c r="D1" s="105"/>
      <c r="E1" s="105"/>
      <c r="F1" s="105"/>
      <c r="G1" s="105"/>
      <c r="H1" s="105"/>
      <c r="I1" s="105"/>
      <c r="J1" s="105"/>
      <c r="K1" s="105"/>
      <c r="L1" s="105"/>
      <c r="M1" s="105"/>
      <c r="N1" s="105"/>
    </row>
    <row r="2" spans="1:14" ht="18">
      <c r="A2" s="106" t="s">
        <v>1</v>
      </c>
      <c r="B2" s="106"/>
      <c r="C2" s="106"/>
      <c r="D2" s="106"/>
      <c r="E2" s="106"/>
      <c r="F2" s="106"/>
      <c r="G2" s="106"/>
      <c r="H2" s="106"/>
      <c r="I2" s="106"/>
      <c r="J2" s="106"/>
      <c r="K2" s="106"/>
      <c r="L2" s="106"/>
      <c r="M2" s="106"/>
      <c r="N2" s="106"/>
    </row>
    <row r="3" spans="1:14">
      <c r="A3" s="103"/>
      <c r="B3" s="103"/>
      <c r="C3" s="103"/>
      <c r="D3" s="103"/>
      <c r="E3" s="103"/>
      <c r="F3" s="103"/>
      <c r="G3" s="103"/>
      <c r="H3" s="103"/>
      <c r="I3" s="103"/>
      <c r="J3" s="103"/>
      <c r="K3" s="103"/>
      <c r="L3" s="103"/>
      <c r="M3" s="103"/>
      <c r="N3" s="103"/>
    </row>
    <row r="4" spans="1:14" ht="30.5">
      <c r="A4" s="107" t="s">
        <v>2</v>
      </c>
      <c r="B4" s="107"/>
      <c r="C4" s="107"/>
      <c r="D4" s="107"/>
      <c r="E4" s="107"/>
      <c r="F4" s="107"/>
      <c r="G4" s="107"/>
      <c r="H4" s="107"/>
      <c r="I4" s="107"/>
      <c r="J4" s="107"/>
      <c r="K4" s="107"/>
      <c r="L4" s="107"/>
      <c r="M4" s="107"/>
      <c r="N4" s="107"/>
    </row>
    <row r="5" spans="1:14" ht="13">
      <c r="A5" s="108" t="s">
        <v>3</v>
      </c>
      <c r="B5" s="108"/>
      <c r="C5" s="108"/>
      <c r="D5" s="108"/>
      <c r="E5" s="108"/>
      <c r="F5" s="108"/>
      <c r="G5" s="108"/>
      <c r="H5" s="108"/>
      <c r="I5" s="108"/>
      <c r="J5" s="108"/>
      <c r="K5" s="108"/>
      <c r="L5" s="108"/>
      <c r="M5" s="108"/>
      <c r="N5" s="108"/>
    </row>
    <row r="6" spans="1:14">
      <c r="A6" s="103"/>
      <c r="B6" s="103"/>
      <c r="C6" s="103"/>
      <c r="D6" s="103"/>
      <c r="E6" s="103"/>
      <c r="F6" s="103"/>
      <c r="G6" s="103"/>
      <c r="H6" s="103"/>
      <c r="I6" s="103"/>
      <c r="J6" s="103"/>
      <c r="K6" s="103"/>
      <c r="L6" s="103"/>
      <c r="M6" s="103"/>
      <c r="N6" s="103"/>
    </row>
    <row r="7" spans="1:14" ht="25">
      <c r="A7" s="104" t="s">
        <v>126</v>
      </c>
      <c r="B7" s="104"/>
      <c r="C7" s="104"/>
      <c r="D7" s="104"/>
      <c r="E7" s="104"/>
      <c r="F7" s="104"/>
    </row>
    <row r="8" spans="1:14">
      <c r="A8" s="103"/>
      <c r="B8" s="103"/>
      <c r="C8" s="103"/>
      <c r="D8" s="103"/>
      <c r="E8" s="103"/>
      <c r="F8" s="103"/>
    </row>
    <row r="9" spans="1:14" ht="21">
      <c r="A9" s="17" t="s">
        <v>5</v>
      </c>
      <c r="B9" s="17" t="s">
        <v>6</v>
      </c>
      <c r="C9" s="17" t="s">
        <v>7</v>
      </c>
      <c r="D9" s="17" t="s">
        <v>8</v>
      </c>
      <c r="E9" s="17" t="s">
        <v>9</v>
      </c>
      <c r="F9" s="17" t="s">
        <v>10</v>
      </c>
      <c r="H9" s="1"/>
      <c r="I9" s="1"/>
      <c r="J9" s="1"/>
      <c r="K9" s="1"/>
      <c r="L9" s="1"/>
      <c r="M9" s="1"/>
      <c r="N9" s="1"/>
    </row>
    <row r="10" spans="1:14" s="19" customFormat="1" ht="88.5" customHeight="1">
      <c r="A10" s="35" t="s">
        <v>127</v>
      </c>
      <c r="B10" s="35">
        <v>1</v>
      </c>
      <c r="C10" s="36">
        <v>44210</v>
      </c>
      <c r="D10" s="83" t="s">
        <v>128</v>
      </c>
      <c r="E10" s="36">
        <v>44211</v>
      </c>
      <c r="F10" s="36">
        <f>SUM(E10,30)</f>
        <v>44241</v>
      </c>
    </row>
    <row r="11" spans="1:14" s="19" customFormat="1" ht="57" customHeight="1">
      <c r="A11" s="35" t="s">
        <v>26</v>
      </c>
      <c r="B11" s="35">
        <v>2</v>
      </c>
      <c r="C11" s="42">
        <v>44251</v>
      </c>
      <c r="D11" s="83" t="s">
        <v>129</v>
      </c>
      <c r="E11" s="42">
        <v>44252</v>
      </c>
      <c r="F11" s="36">
        <f>SUM(E11,30)</f>
        <v>44282</v>
      </c>
    </row>
    <row r="12" spans="1:14" s="19" customFormat="1">
      <c r="E12" s="46"/>
      <c r="F12" s="46"/>
    </row>
    <row r="13" spans="1:14" s="19" customFormat="1">
      <c r="E13" s="46"/>
      <c r="F13" s="46"/>
    </row>
    <row r="14" spans="1:14" s="19" customFormat="1">
      <c r="E14" s="46"/>
      <c r="F14" s="46"/>
    </row>
    <row r="15" spans="1:14" s="19" customFormat="1">
      <c r="E15" s="46"/>
      <c r="F15" s="46"/>
    </row>
    <row r="16" spans="1:14" s="19" customFormat="1">
      <c r="E16" s="46"/>
      <c r="F16" s="46"/>
    </row>
    <row r="17" spans="5:6">
      <c r="E17" s="10"/>
      <c r="F17" s="10"/>
    </row>
    <row r="18" spans="5:6">
      <c r="E18" s="10"/>
      <c r="F18" s="10"/>
    </row>
    <row r="19" spans="5:6">
      <c r="E19" s="10"/>
      <c r="F19" s="10"/>
    </row>
    <row r="20" spans="5:6">
      <c r="E20" s="10"/>
      <c r="F20" s="10"/>
    </row>
    <row r="21" spans="5:6">
      <c r="E21" s="10"/>
      <c r="F21" s="10"/>
    </row>
    <row r="22" spans="5:6">
      <c r="E22" s="10"/>
      <c r="F22" s="10"/>
    </row>
    <row r="23" spans="5:6">
      <c r="E23" s="10"/>
      <c r="F23" s="10"/>
    </row>
  </sheetData>
  <mergeCells count="8">
    <mergeCell ref="A7:F7"/>
    <mergeCell ref="A8:F8"/>
    <mergeCell ref="A1:N1"/>
    <mergeCell ref="A2:N2"/>
    <mergeCell ref="A3:N3"/>
    <mergeCell ref="A4:N4"/>
    <mergeCell ref="A5:N5"/>
    <mergeCell ref="A6:N6"/>
  </mergeCells>
  <pageMargins left="0.70866141732283472" right="0.70866141732283472" top="0.74803149606299213" bottom="0.74803149606299213" header="0.31496062992125984" footer="0.31496062992125984"/>
  <pageSetup paperSize="9" orientation="landscape" r:id="rId1"/>
  <headerFooter>
    <oddHeader>Pagina &amp;P di &amp;N</oddHeader>
    <oddFooter>&amp;F</oddFooter>
  </headerFooter>
</worksheet>
</file>

<file path=xl/worksheets/sheet8.xml><?xml version="1.0" encoding="utf-8"?>
<worksheet xmlns="http://schemas.openxmlformats.org/spreadsheetml/2006/main" xmlns:r="http://schemas.openxmlformats.org/officeDocument/2006/relationships">
  <dimension ref="A1:N22"/>
  <sheetViews>
    <sheetView workbookViewId="0">
      <selection activeCell="A11" sqref="A11"/>
    </sheetView>
  </sheetViews>
  <sheetFormatPr defaultRowHeight="12.5"/>
  <cols>
    <col min="1" max="1" width="27.54296875" customWidth="1"/>
    <col min="2" max="2" width="12.7265625" customWidth="1"/>
    <col min="3" max="3" width="15.26953125" customWidth="1"/>
    <col min="4" max="4" width="64.54296875" customWidth="1"/>
    <col min="5" max="5" width="11.81640625" customWidth="1"/>
    <col min="6" max="6" width="25.1796875" customWidth="1"/>
    <col min="7" max="14" width="9.1796875" hidden="1" customWidth="1"/>
  </cols>
  <sheetData>
    <row r="1" spans="1:14" ht="23">
      <c r="A1" s="105" t="s">
        <v>0</v>
      </c>
      <c r="B1" s="105"/>
      <c r="C1" s="105"/>
      <c r="D1" s="105"/>
      <c r="E1" s="105"/>
      <c r="F1" s="105"/>
      <c r="G1" s="105"/>
      <c r="H1" s="105"/>
      <c r="I1" s="105"/>
      <c r="J1" s="105"/>
      <c r="K1" s="105"/>
      <c r="L1" s="105"/>
      <c r="M1" s="105"/>
      <c r="N1" s="105"/>
    </row>
    <row r="2" spans="1:14" ht="18">
      <c r="A2" s="106" t="s">
        <v>1</v>
      </c>
      <c r="B2" s="106"/>
      <c r="C2" s="106"/>
      <c r="D2" s="106"/>
      <c r="E2" s="106"/>
      <c r="F2" s="106"/>
      <c r="G2" s="106"/>
      <c r="H2" s="106"/>
      <c r="I2" s="106"/>
      <c r="J2" s="106"/>
      <c r="K2" s="106"/>
      <c r="L2" s="106"/>
      <c r="M2" s="106"/>
      <c r="N2" s="106"/>
    </row>
    <row r="3" spans="1:14">
      <c r="A3" s="103"/>
      <c r="B3" s="103"/>
      <c r="C3" s="103"/>
      <c r="D3" s="103"/>
      <c r="E3" s="103"/>
      <c r="F3" s="103"/>
      <c r="G3" s="103"/>
      <c r="H3" s="103"/>
      <c r="I3" s="103"/>
      <c r="J3" s="103"/>
      <c r="K3" s="103"/>
      <c r="L3" s="103"/>
      <c r="M3" s="103"/>
      <c r="N3" s="103"/>
    </row>
    <row r="4" spans="1:14" ht="30.5">
      <c r="A4" s="107" t="s">
        <v>2</v>
      </c>
      <c r="B4" s="107"/>
      <c r="C4" s="107"/>
      <c r="D4" s="107"/>
      <c r="E4" s="107"/>
      <c r="F4" s="107"/>
      <c r="G4" s="107"/>
      <c r="H4" s="107"/>
      <c r="I4" s="107"/>
      <c r="J4" s="107"/>
      <c r="K4" s="107"/>
      <c r="L4" s="107"/>
      <c r="M4" s="107"/>
      <c r="N4" s="107"/>
    </row>
    <row r="5" spans="1:14" ht="13">
      <c r="A5" s="108" t="s">
        <v>3</v>
      </c>
      <c r="B5" s="108"/>
      <c r="C5" s="108"/>
      <c r="D5" s="108"/>
      <c r="E5" s="108"/>
      <c r="F5" s="108"/>
      <c r="G5" s="108"/>
      <c r="H5" s="108"/>
      <c r="I5" s="108"/>
      <c r="J5" s="108"/>
      <c r="K5" s="108"/>
      <c r="L5" s="108"/>
      <c r="M5" s="108"/>
      <c r="N5" s="108"/>
    </row>
    <row r="6" spans="1:14">
      <c r="A6" s="103"/>
      <c r="B6" s="103"/>
      <c r="C6" s="103"/>
      <c r="D6" s="103"/>
      <c r="E6" s="103"/>
      <c r="F6" s="103"/>
      <c r="G6" s="103"/>
      <c r="H6" s="103"/>
      <c r="I6" s="103"/>
      <c r="J6" s="103"/>
      <c r="K6" s="103"/>
      <c r="L6" s="103"/>
      <c r="M6" s="103"/>
      <c r="N6" s="103"/>
    </row>
    <row r="7" spans="1:14" ht="25">
      <c r="A7" s="104" t="s">
        <v>130</v>
      </c>
      <c r="B7" s="104"/>
      <c r="C7" s="104"/>
      <c r="D7" s="104"/>
      <c r="E7" s="104"/>
      <c r="F7" s="104"/>
    </row>
    <row r="8" spans="1:14">
      <c r="A8" s="103"/>
      <c r="B8" s="103"/>
      <c r="C8" s="103"/>
      <c r="D8" s="103"/>
      <c r="E8" s="103"/>
      <c r="F8" s="103"/>
    </row>
    <row r="9" spans="1:14" ht="21">
      <c r="A9" s="17" t="s">
        <v>5</v>
      </c>
      <c r="B9" s="17" t="s">
        <v>6</v>
      </c>
      <c r="C9" s="17" t="s">
        <v>7</v>
      </c>
      <c r="D9" s="17" t="s">
        <v>8</v>
      </c>
      <c r="E9" s="17" t="s">
        <v>9</v>
      </c>
      <c r="F9" s="17" t="s">
        <v>10</v>
      </c>
      <c r="H9" s="1"/>
      <c r="I9" s="1"/>
      <c r="J9" s="1"/>
      <c r="K9" s="1"/>
      <c r="L9" s="1"/>
      <c r="M9" s="1"/>
      <c r="N9" s="1"/>
    </row>
    <row r="10" spans="1:14" s="19" customFormat="1" ht="63" customHeight="1">
      <c r="A10" s="70" t="s">
        <v>131</v>
      </c>
      <c r="B10" s="35">
        <v>1</v>
      </c>
      <c r="C10" s="36">
        <v>44221</v>
      </c>
      <c r="D10" s="83" t="s">
        <v>132</v>
      </c>
      <c r="E10" s="36">
        <v>44221</v>
      </c>
      <c r="F10" s="36">
        <f>SUM(E10+40)</f>
        <v>44261</v>
      </c>
    </row>
    <row r="11" spans="1:14" s="19" customFormat="1" ht="39.75" customHeight="1">
      <c r="E11" s="46"/>
      <c r="F11" s="46"/>
    </row>
    <row r="12" spans="1:14" s="19" customFormat="1">
      <c r="E12" s="46"/>
      <c r="F12" s="46"/>
    </row>
    <row r="13" spans="1:14" s="19" customFormat="1">
      <c r="E13" s="46"/>
      <c r="F13" s="46"/>
    </row>
    <row r="14" spans="1:14" s="19" customFormat="1">
      <c r="E14" s="46"/>
      <c r="F14" s="46"/>
    </row>
    <row r="15" spans="1:14" s="19" customFormat="1">
      <c r="E15" s="46"/>
      <c r="F15" s="46"/>
    </row>
    <row r="16" spans="1:14">
      <c r="E16" s="10"/>
      <c r="F16" s="10"/>
    </row>
    <row r="17" spans="5:6">
      <c r="E17" s="10"/>
      <c r="F17" s="10"/>
    </row>
    <row r="18" spans="5:6">
      <c r="E18" s="10"/>
      <c r="F18" s="10"/>
    </row>
    <row r="19" spans="5:6">
      <c r="E19" s="10"/>
      <c r="F19" s="10"/>
    </row>
    <row r="20" spans="5:6">
      <c r="E20" s="10"/>
      <c r="F20" s="10"/>
    </row>
    <row r="21" spans="5:6">
      <c r="E21" s="10"/>
      <c r="F21" s="10"/>
    </row>
    <row r="22" spans="5:6">
      <c r="E22" s="10"/>
      <c r="F22" s="10"/>
    </row>
  </sheetData>
  <mergeCells count="8">
    <mergeCell ref="A7:F7"/>
    <mergeCell ref="A8:F8"/>
    <mergeCell ref="A1:N1"/>
    <mergeCell ref="A2:N2"/>
    <mergeCell ref="A3:N3"/>
    <mergeCell ref="A4:N4"/>
    <mergeCell ref="A5:N5"/>
    <mergeCell ref="A6:N6"/>
  </mergeCells>
  <pageMargins left="0.70866141732283472" right="0.70866141732283472" top="0.74803149606299213" bottom="0.74803149606299213" header="0.31496062992125984" footer="0.31496062992125984"/>
  <pageSetup paperSize="9" orientation="landscape" r:id="rId1"/>
  <headerFooter>
    <oddHeader>Pagina &amp;P di &amp;N</oddHeader>
    <oddFooter>&amp;F</oddFooter>
  </headerFooter>
</worksheet>
</file>

<file path=xl/worksheets/sheet9.xml><?xml version="1.0" encoding="utf-8"?>
<worksheet xmlns="http://schemas.openxmlformats.org/spreadsheetml/2006/main" xmlns:r="http://schemas.openxmlformats.org/officeDocument/2006/relationships">
  <dimension ref="A1"/>
  <sheetViews>
    <sheetView workbookViewId="0">
      <selection sqref="A1:N10"/>
    </sheetView>
  </sheetViews>
  <sheetFormatPr defaultRowHeight="1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5</vt:i4>
      </vt:variant>
    </vt:vector>
  </HeadingPairs>
  <TitlesOfParts>
    <vt:vector size="14" baseType="lpstr">
      <vt:lpstr>Consiglio</vt:lpstr>
      <vt:lpstr>Giunta</vt:lpstr>
      <vt:lpstr>Presidente</vt:lpstr>
      <vt:lpstr>Segretario Generale</vt:lpstr>
      <vt:lpstr>Dirigente Area 1</vt:lpstr>
      <vt:lpstr>Dirigente Area 2</vt:lpstr>
      <vt:lpstr>Conservatore R.I. </vt:lpstr>
      <vt:lpstr>Altri Provvedimenti</vt:lpstr>
      <vt:lpstr>Foglio1</vt:lpstr>
      <vt:lpstr>'Dirigente Area 1'!Titoli_stampa</vt:lpstr>
      <vt:lpstr>'Dirigente Area 2'!Titoli_stampa</vt:lpstr>
      <vt:lpstr>Giunta!Titoli_stampa</vt:lpstr>
      <vt:lpstr>Presidente!Titoli_stampa</vt:lpstr>
      <vt:lpstr>'Segretario Generale'!Titoli_stampa</vt:lpstr>
    </vt:vector>
  </TitlesOfParts>
  <Manager/>
  <Company>CCIAA di CL</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Infocamere</dc:creator>
  <cp:keywords/>
  <dc:description/>
  <cp:lastModifiedBy>Windows User</cp:lastModifiedBy>
  <cp:revision/>
  <dcterms:created xsi:type="dcterms:W3CDTF">2011-01-04T11:15:48Z</dcterms:created>
  <dcterms:modified xsi:type="dcterms:W3CDTF">2022-05-27T06:09:06Z</dcterms:modified>
  <cp:category/>
  <cp:contentStatus/>
</cp:coreProperties>
</file>